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 tabRatio="817" activeTab="8"/>
  </bookViews>
  <sheets>
    <sheet name="Índice" sheetId="9" r:id="rId1"/>
    <sheet name="Cuadro_1" sheetId="12" r:id="rId2"/>
    <sheet name="Cuadro_2" sheetId="13" r:id="rId3"/>
    <sheet name="Cuadro_3" sheetId="14" r:id="rId4"/>
    <sheet name="Cuadro_4" sheetId="30" r:id="rId5"/>
    <sheet name="Cuadro_5" sheetId="3" r:id="rId6"/>
    <sheet name="Cuadro_6" sheetId="2" r:id="rId7"/>
    <sheet name="Cuadro_7" sheetId="7" r:id="rId8"/>
    <sheet name="Cuadro_8" sheetId="4" r:id="rId9"/>
    <sheet name="Cuadro_9" sheetId="31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1" l="1"/>
  <c r="G9" i="31"/>
  <c r="F9" i="31"/>
  <c r="F23" i="2"/>
  <c r="D11" i="7" l="1"/>
  <c r="E16" i="7"/>
  <c r="D16" i="7"/>
  <c r="E11" i="7"/>
  <c r="E23" i="2" l="1"/>
  <c r="F39" i="2"/>
  <c r="E39" i="2"/>
  <c r="F55" i="2" l="1"/>
  <c r="D21" i="7"/>
  <c r="E21" i="7"/>
  <c r="E55" i="2"/>
</calcChain>
</file>

<file path=xl/sharedStrings.xml><?xml version="1.0" encoding="utf-8"?>
<sst xmlns="http://schemas.openxmlformats.org/spreadsheetml/2006/main" count="415" uniqueCount="98">
  <si>
    <t>URBANA</t>
  </si>
  <si>
    <t>RURAL</t>
  </si>
  <si>
    <t>Escolarización atrasada</t>
  </si>
  <si>
    <t>Desocupación</t>
  </si>
  <si>
    <t>Subocupación por insuficiencia de tiempo</t>
  </si>
  <si>
    <t>Hacinamiento</t>
  </si>
  <si>
    <t>EDUCACIÓN</t>
  </si>
  <si>
    <t xml:space="preserve">SALUD </t>
  </si>
  <si>
    <t>TRABAJO y SEGURIDAD SOCIAL</t>
  </si>
  <si>
    <t>VIVIENDA y SERVICIOS</t>
  </si>
  <si>
    <t>TOTAL</t>
  </si>
  <si>
    <t xml:space="preserve">Asunción    </t>
  </si>
  <si>
    <t xml:space="preserve">Concepción  </t>
  </si>
  <si>
    <t xml:space="preserve">San Pedro   </t>
  </si>
  <si>
    <t xml:space="preserve">Cordillera  </t>
  </si>
  <si>
    <t xml:space="preserve">Guairá      </t>
  </si>
  <si>
    <t xml:space="preserve">Caaguazú    </t>
  </si>
  <si>
    <t xml:space="preserve">Caazapá     </t>
  </si>
  <si>
    <t xml:space="preserve">Itapúa      </t>
  </si>
  <si>
    <t xml:space="preserve">Misiones    </t>
  </si>
  <si>
    <t xml:space="preserve">Paraguarí   </t>
  </si>
  <si>
    <t xml:space="preserve">Alto Paraná </t>
  </si>
  <si>
    <t xml:space="preserve">Central     </t>
  </si>
  <si>
    <t xml:space="preserve">Ñeembucú    </t>
  </si>
  <si>
    <t xml:space="preserve">Amambay     </t>
  </si>
  <si>
    <t xml:space="preserve">Canindeyú   </t>
  </si>
  <si>
    <t xml:space="preserve">Pdte. Hayes </t>
  </si>
  <si>
    <t>SALUD y AMBIENTE</t>
  </si>
  <si>
    <t xml:space="preserve">ÍNDICE DE POBREZA MULTIDIMENSIONAL </t>
  </si>
  <si>
    <t>Componentes del IPM</t>
  </si>
  <si>
    <t>Límite inferior</t>
  </si>
  <si>
    <t>Límite superior</t>
  </si>
  <si>
    <t>Error estándar</t>
  </si>
  <si>
    <t>Coeficiente de variación</t>
  </si>
  <si>
    <t>Inasistencia escolar de personas de 6 a 17 años de edad</t>
  </si>
  <si>
    <t>Falta de saneamiento mejorado</t>
  </si>
  <si>
    <t>Rural</t>
  </si>
  <si>
    <t>Urbana</t>
  </si>
  <si>
    <t>Educación</t>
  </si>
  <si>
    <t>Trabajo y Seguridad Social</t>
  </si>
  <si>
    <t>Vivienda y Servicios</t>
  </si>
  <si>
    <t>Salud y Ambiente</t>
  </si>
  <si>
    <t>Falta de acceso a jubilación o pensión</t>
  </si>
  <si>
    <t>Educación obligatoria incompleta o analfabetismo</t>
  </si>
  <si>
    <t>Trabajo de personas de 10 a 17 años de edad</t>
  </si>
  <si>
    <t>Materiales inadecuados de la vivienda</t>
  </si>
  <si>
    <t>Prácticas inadecuadas o falta de servicios para eliminación de basura</t>
  </si>
  <si>
    <t>Personas enfermas o accidentadas sin acceso a atención médica profesional</t>
  </si>
  <si>
    <t>Falta de acceso a agua mejorada</t>
  </si>
  <si>
    <t>Uso de carbón o leña para cocinar</t>
  </si>
  <si>
    <t>Falta de aporte a una caja jubilatoria</t>
  </si>
  <si>
    <t>Estimación puntual</t>
  </si>
  <si>
    <t>Error estandar</t>
  </si>
  <si>
    <t xml:space="preserve">Límite inferior </t>
  </si>
  <si>
    <t>Área Urbana</t>
  </si>
  <si>
    <t>Área Rural</t>
  </si>
  <si>
    <t>Área de residencia</t>
  </si>
  <si>
    <t>H (Incidencia)</t>
  </si>
  <si>
    <t>A (Intensidad)</t>
  </si>
  <si>
    <t xml:space="preserve">Cuadro 1: </t>
  </si>
  <si>
    <t xml:space="preserve">Cuadro 2: </t>
  </si>
  <si>
    <t xml:space="preserve">Cuadro 3: </t>
  </si>
  <si>
    <t xml:space="preserve">Cuadro 4: </t>
  </si>
  <si>
    <t xml:space="preserve">Cuadro 5: </t>
  </si>
  <si>
    <t>Cuadro 6:</t>
  </si>
  <si>
    <t>Cuadro 7:</t>
  </si>
  <si>
    <t>Cuadro 8:</t>
  </si>
  <si>
    <t>Cuadro 9:</t>
  </si>
  <si>
    <t>Año</t>
  </si>
  <si>
    <r>
      <t xml:space="preserve">Total país </t>
    </r>
    <r>
      <rPr>
        <vertAlign val="superscript"/>
        <sz val="9"/>
        <color theme="1"/>
        <rFont val="Arial"/>
        <family val="2"/>
      </rPr>
      <t>1/</t>
    </r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</si>
  <si>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 Boquerón y Alto Paraguay, comunidades indígenas y viviendas colectivas/No incluye a los trabajadores domésticos sin retiro.</t>
    </r>
  </si>
  <si>
    <r>
      <t>M</t>
    </r>
    <r>
      <rPr>
        <vertAlign val="subscript"/>
        <sz val="9"/>
        <color theme="1"/>
        <rFont val="Arial"/>
        <family val="2"/>
      </rPr>
      <t>0</t>
    </r>
    <r>
      <rPr>
        <sz val="9"/>
        <color theme="1"/>
        <rFont val="Arial"/>
        <family val="2"/>
      </rPr>
      <t xml:space="preserve"> (IPM)</t>
    </r>
  </si>
  <si>
    <r>
      <t xml:space="preserve">Total País </t>
    </r>
    <r>
      <rPr>
        <b/>
        <vertAlign val="superscript"/>
        <sz val="10"/>
        <rFont val="Arial"/>
        <family val="2"/>
      </rPr>
      <t>1/</t>
    </r>
  </si>
  <si>
    <t>Departamento</t>
  </si>
  <si>
    <t>Indicador</t>
  </si>
  <si>
    <t>Dimensión</t>
  </si>
  <si>
    <t>índice de cuadros - Anexo I</t>
  </si>
  <si>
    <r>
      <t xml:space="preserve">Nota: </t>
    </r>
    <r>
      <rPr>
        <sz val="8"/>
        <rFont val="Arial"/>
        <family val="2"/>
      </rPr>
      <t>El total de personas es estimada con el factor de ponderación que proviene del propio diseño muestral.</t>
    </r>
  </si>
  <si>
    <t>Tasas de privaciones censuradas. Años 2022-2024.</t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</si>
  <si>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>, Encuesta Permanente de Hogares Continua 2022-2024. Anual.</t>
    </r>
  </si>
  <si>
    <t>Incidencia (H) del IPM. Años 2022-2024.</t>
  </si>
  <si>
    <t>Intensidad (A) del IPM. Años 2022-2024.</t>
  </si>
  <si>
    <r>
      <t>M</t>
    </r>
    <r>
      <rPr>
        <b/>
        <vertAlign val="subscript"/>
        <sz val="10"/>
        <color theme="1"/>
        <rFont val="Arial"/>
        <family val="2"/>
      </rPr>
      <t>0</t>
    </r>
    <r>
      <rPr>
        <b/>
        <sz val="10"/>
        <color theme="1"/>
        <rFont val="Arial"/>
        <family val="2"/>
      </rPr>
      <t xml:space="preserve"> del IPM. Años 2022-2024.</t>
    </r>
  </si>
  <si>
    <t>Tasas de privaciones no censuradas. Años 2022-2024.</t>
  </si>
  <si>
    <r>
      <t>Contribución de indicadores al M</t>
    </r>
    <r>
      <rPr>
        <b/>
        <vertAlign val="subscript"/>
        <sz val="10"/>
        <color theme="1"/>
        <rFont val="Arial"/>
        <family val="2"/>
      </rPr>
      <t>0</t>
    </r>
    <r>
      <rPr>
        <b/>
        <sz val="10"/>
        <color theme="1"/>
        <rFont val="Arial"/>
        <family val="2"/>
      </rPr>
      <t>. Años 2022-2024.</t>
    </r>
  </si>
  <si>
    <r>
      <t>Contribución de dimensiones al M</t>
    </r>
    <r>
      <rPr>
        <b/>
        <vertAlign val="subscript"/>
        <sz val="10"/>
        <color theme="1"/>
        <rFont val="Arial"/>
        <family val="2"/>
      </rPr>
      <t xml:space="preserve">0. </t>
    </r>
    <r>
      <rPr>
        <b/>
        <sz val="10"/>
        <color theme="1"/>
        <rFont val="Arial"/>
        <family val="2"/>
      </rPr>
      <t>Años 2022-2024.</t>
    </r>
  </si>
  <si>
    <t>Componentes del IPM por año según Departamento. Años 2022-2024.</t>
  </si>
  <si>
    <t>Incidencia absoluta de la Pobreza Multidimensional. Años 2023 y 2024.</t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</si>
  <si>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>, Encuesta Permanente de Hogares Continua 2023 y 2024. Anual.</t>
    </r>
  </si>
  <si>
    <t>Incidencia (H) del IPM. Años 2022-2024</t>
  </si>
  <si>
    <t>Intensidad (A) del IPM. Años 2022-2024</t>
  </si>
  <si>
    <t>M0 del IPM. Años 2022-2024</t>
  </si>
  <si>
    <t>Tasas de privaciones censuradas. Años 2022-2024</t>
  </si>
  <si>
    <t>Tasas de privaciones no censuradas. Años 2022-2024</t>
  </si>
  <si>
    <t>Contribución de indicadores al M0. Años 2022-2024</t>
  </si>
  <si>
    <t>Contribución de dimensiones al M0. Años 2022-2024</t>
  </si>
  <si>
    <t>Componentes del IPM por años según Departamento. Años 2022-2024</t>
  </si>
  <si>
    <t>Incidencia absoluta de la Pobreza Multidimensional. Años 2023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</si>
</sst>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64" formatCode="_(* #,##0.00_);_(* \(#,##0.00\);_(* &quot;-&quot;??_);_(@_)"/>
    <numFmt numFmtId="165" formatCode="#,##0.00000"/>
    <numFmt numFmtId="166" formatCode="#,##0.000_);\(#,##0.000\)"/>
    <numFmt numFmtId="167" formatCode="_(* #,##0_);_(* \(#,##0\);_(* &quot;-&quot;??_);_(@_)"/>
    <numFmt numFmtId="168" formatCode="#,##0.00000_);\(#,##0.00000\)"/>
    <numFmt numFmtId="169" formatCode="#,##0.00_ ;\-#,##0.00\ "/>
    <numFmt numFmtId="170" formatCode="#,##0.00000_ ;\-#,##0.00000\ "/>
    <numFmt numFmtId="171" formatCode="#,##0.00_);\(#,##0.00\)"/>
    <numFmt numFmtId="172" formatCode="#,##0.00000;\-#,##0.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vertAlign val="subscript"/>
      <sz val="9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41" fontId="1" fillId="0" borderId="0" applyFont="0" applyFill="0" applyBorder="0" applyAlignment="0" applyProtection="0"/>
  </cellStyleXfs>
  <cellXfs count="223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Border="1"/>
    <xf numFmtId="0" fontId="6" fillId="0" borderId="0" xfId="4" applyFill="1"/>
    <xf numFmtId="0" fontId="9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3" fillId="0" borderId="0" xfId="0" applyFont="1" applyAlignment="1">
      <alignment wrapText="1"/>
    </xf>
    <xf numFmtId="0" fontId="0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Border="1"/>
    <xf numFmtId="0" fontId="11" fillId="0" borderId="0" xfId="0" applyFont="1" applyFill="1"/>
    <xf numFmtId="0" fontId="0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39" fontId="11" fillId="0" borderId="0" xfId="0" applyNumberFormat="1" applyFont="1" applyFill="1"/>
    <xf numFmtId="164" fontId="11" fillId="0" borderId="0" xfId="1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4" fontId="11" fillId="0" borderId="0" xfId="1" applyFont="1" applyFill="1"/>
    <xf numFmtId="39" fontId="11" fillId="0" borderId="0" xfId="0" applyNumberFormat="1" applyFont="1" applyFill="1" applyBorder="1"/>
    <xf numFmtId="39" fontId="11" fillId="0" borderId="0" xfId="0" applyNumberFormat="1" applyFont="1" applyFill="1" applyAlignment="1">
      <alignment horizontal="center"/>
    </xf>
    <xf numFmtId="0" fontId="11" fillId="0" borderId="0" xfId="0" applyFont="1"/>
    <xf numFmtId="0" fontId="0" fillId="0" borderId="0" xfId="0" applyFont="1" applyAlignment="1">
      <alignment vertical="center" wrapText="1"/>
    </xf>
    <xf numFmtId="0" fontId="6" fillId="0" borderId="0" xfId="4"/>
    <xf numFmtId="0" fontId="6" fillId="0" borderId="0" xfId="4" applyFont="1" applyFill="1"/>
    <xf numFmtId="0" fontId="0" fillId="0" borderId="0" xfId="0" applyFont="1" applyAlignment="1">
      <alignment wrapText="1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39" fontId="0" fillId="0" borderId="0" xfId="1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166" fontId="0" fillId="0" borderId="0" xfId="1" applyNumberFormat="1" applyFont="1" applyFill="1" applyBorder="1" applyAlignment="1">
      <alignment horizontal="center"/>
    </xf>
    <xf numFmtId="0" fontId="5" fillId="0" borderId="0" xfId="2" applyFont="1" applyFill="1"/>
    <xf numFmtId="165" fontId="0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vertical="center"/>
    </xf>
    <xf numFmtId="169" fontId="0" fillId="3" borderId="0" xfId="6" applyNumberFormat="1" applyFont="1" applyFill="1" applyBorder="1" applyAlignment="1">
      <alignment horizontal="center"/>
    </xf>
    <xf numFmtId="170" fontId="0" fillId="3" borderId="0" xfId="6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165" fontId="11" fillId="0" borderId="0" xfId="0" applyNumberFormat="1" applyFont="1" applyFill="1" applyBorder="1"/>
    <xf numFmtId="0" fontId="6" fillId="0" borderId="0" xfId="4" applyBorder="1"/>
    <xf numFmtId="0" fontId="18" fillId="4" borderId="0" xfId="0" applyFont="1" applyFill="1"/>
    <xf numFmtId="0" fontId="16" fillId="0" borderId="3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18" fillId="3" borderId="0" xfId="0" applyFont="1" applyFill="1" applyAlignment="1">
      <alignment vertical="center"/>
    </xf>
    <xf numFmtId="0" fontId="0" fillId="3" borderId="0" xfId="0" applyFont="1" applyFill="1"/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/>
    <xf numFmtId="39" fontId="23" fillId="0" borderId="0" xfId="0" applyNumberFormat="1" applyFont="1" applyFill="1" applyBorder="1"/>
    <xf numFmtId="0" fontId="23" fillId="0" borderId="9" xfId="0" applyFont="1" applyFill="1" applyBorder="1"/>
    <xf numFmtId="0" fontId="23" fillId="0" borderId="9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23" fillId="0" borderId="0" xfId="0" applyFont="1" applyBorder="1" applyAlignment="1">
      <alignment wrapText="1"/>
    </xf>
    <xf numFmtId="0" fontId="23" fillId="0" borderId="0" xfId="0" applyFont="1" applyAlignment="1">
      <alignment wrapText="1"/>
    </xf>
    <xf numFmtId="0" fontId="3" fillId="3" borderId="0" xfId="0" applyFont="1" applyFill="1"/>
    <xf numFmtId="0" fontId="12" fillId="3" borderId="1" xfId="0" applyFont="1" applyFill="1" applyBorder="1" applyAlignment="1">
      <alignment vertical="center"/>
    </xf>
    <xf numFmtId="0" fontId="23" fillId="0" borderId="0" xfId="0" applyFont="1"/>
    <xf numFmtId="39" fontId="17" fillId="0" borderId="0" xfId="1" applyNumberFormat="1" applyFont="1" applyFill="1" applyBorder="1" applyAlignment="1">
      <alignment horizontal="center"/>
    </xf>
    <xf numFmtId="169" fontId="17" fillId="3" borderId="1" xfId="6" applyNumberFormat="1" applyFont="1" applyFill="1" applyBorder="1" applyAlignment="1">
      <alignment horizontal="center"/>
    </xf>
    <xf numFmtId="169" fontId="17" fillId="3" borderId="6" xfId="6" applyNumberFormat="1" applyFont="1" applyFill="1" applyBorder="1" applyAlignment="1">
      <alignment horizontal="center"/>
    </xf>
    <xf numFmtId="2" fontId="16" fillId="0" borderId="14" xfId="1" applyNumberFormat="1" applyFont="1" applyFill="1" applyBorder="1" applyAlignment="1">
      <alignment horizontal="center" vertical="center"/>
    </xf>
    <xf numFmtId="2" fontId="16" fillId="0" borderId="3" xfId="1" applyNumberFormat="1" applyFont="1" applyFill="1" applyBorder="1" applyAlignment="1">
      <alignment horizontal="center" vertical="center"/>
    </xf>
    <xf numFmtId="2" fontId="16" fillId="0" borderId="16" xfId="1" applyNumberFormat="1" applyFont="1" applyFill="1" applyBorder="1" applyAlignment="1">
      <alignment horizontal="center" vertical="center"/>
    </xf>
    <xf numFmtId="2" fontId="17" fillId="0" borderId="3" xfId="0" applyNumberFormat="1" applyFont="1" applyFill="1" applyBorder="1" applyAlignment="1">
      <alignment horizontal="center" vertical="center"/>
    </xf>
    <xf numFmtId="2" fontId="17" fillId="0" borderId="16" xfId="0" applyNumberFormat="1" applyFont="1" applyFill="1" applyBorder="1" applyAlignment="1">
      <alignment horizontal="center" vertical="center"/>
    </xf>
    <xf numFmtId="2" fontId="16" fillId="0" borderId="13" xfId="1" applyNumberFormat="1" applyFont="1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horizontal="center" vertical="center"/>
    </xf>
    <xf numFmtId="2" fontId="17" fillId="0" borderId="17" xfId="0" applyNumberFormat="1" applyFont="1" applyFill="1" applyBorder="1" applyAlignment="1">
      <alignment horizontal="center" vertical="center"/>
    </xf>
    <xf numFmtId="2" fontId="16" fillId="0" borderId="15" xfId="1" applyNumberFormat="1" applyFont="1" applyFill="1" applyBorder="1" applyAlignment="1">
      <alignment horizontal="center" vertical="center"/>
    </xf>
    <xf numFmtId="2" fontId="17" fillId="0" borderId="11" xfId="0" applyNumberFormat="1" applyFont="1" applyFill="1" applyBorder="1" applyAlignment="1">
      <alignment horizontal="center" vertical="center"/>
    </xf>
    <xf numFmtId="2" fontId="17" fillId="0" borderId="18" xfId="1" applyNumberFormat="1" applyFont="1" applyFill="1" applyBorder="1" applyAlignment="1">
      <alignment horizontal="center" vertical="center"/>
    </xf>
    <xf numFmtId="2" fontId="17" fillId="0" borderId="16" xfId="1" applyNumberFormat="1" applyFont="1" applyFill="1" applyBorder="1" applyAlignment="1">
      <alignment horizontal="center" vertical="center"/>
    </xf>
    <xf numFmtId="2" fontId="17" fillId="0" borderId="17" xfId="1" applyNumberFormat="1" applyFont="1" applyFill="1" applyBorder="1" applyAlignment="1">
      <alignment horizontal="center" vertical="center"/>
    </xf>
    <xf numFmtId="2" fontId="17" fillId="0" borderId="18" xfId="0" applyNumberFormat="1" applyFont="1" applyFill="1" applyBorder="1" applyAlignment="1">
      <alignment horizontal="center" vertical="center"/>
    </xf>
    <xf numFmtId="2" fontId="17" fillId="0" borderId="14" xfId="0" applyNumberFormat="1" applyFont="1" applyFill="1" applyBorder="1" applyAlignment="1">
      <alignment horizontal="center" vertical="center"/>
    </xf>
    <xf numFmtId="2" fontId="17" fillId="0" borderId="14" xfId="6" applyNumberFormat="1" applyFont="1" applyBorder="1" applyAlignment="1">
      <alignment horizontal="center"/>
    </xf>
    <xf numFmtId="2" fontId="17" fillId="0" borderId="3" xfId="6" applyNumberFormat="1" applyFont="1" applyBorder="1" applyAlignment="1">
      <alignment horizontal="center"/>
    </xf>
    <xf numFmtId="2" fontId="17" fillId="0" borderId="13" xfId="0" applyNumberFormat="1" applyFont="1" applyFill="1" applyBorder="1" applyAlignment="1">
      <alignment horizontal="center" vertical="center"/>
    </xf>
    <xf numFmtId="2" fontId="17" fillId="0" borderId="20" xfId="0" applyNumberFormat="1" applyFont="1" applyFill="1" applyBorder="1" applyAlignment="1">
      <alignment horizontal="center" vertical="center"/>
    </xf>
    <xf numFmtId="2" fontId="17" fillId="0" borderId="6" xfId="0" applyNumberFormat="1" applyFont="1" applyFill="1" applyBorder="1" applyAlignment="1">
      <alignment horizontal="center" vertical="center"/>
    </xf>
    <xf numFmtId="2" fontId="17" fillId="0" borderId="21" xfId="0" applyNumberFormat="1" applyFont="1" applyFill="1" applyBorder="1" applyAlignment="1">
      <alignment horizontal="center" vertical="center"/>
    </xf>
    <xf numFmtId="0" fontId="17" fillId="0" borderId="3" xfId="0" applyFont="1" applyFill="1" applyBorder="1"/>
    <xf numFmtId="0" fontId="23" fillId="0" borderId="0" xfId="0" applyFont="1" applyBorder="1"/>
    <xf numFmtId="0" fontId="23" fillId="0" borderId="0" xfId="0" applyFont="1" applyBorder="1" applyAlignment="1">
      <alignment horizontal="left" indent="2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 wrapText="1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 wrapText="1"/>
    </xf>
    <xf numFmtId="164" fontId="17" fillId="0" borderId="4" xfId="1" applyFont="1" applyFill="1" applyBorder="1"/>
    <xf numFmtId="164" fontId="17" fillId="0" borderId="3" xfId="1" applyFont="1" applyFill="1" applyBorder="1"/>
    <xf numFmtId="164" fontId="17" fillId="0" borderId="16" xfId="1" applyFont="1" applyFill="1" applyBorder="1"/>
    <xf numFmtId="0" fontId="17" fillId="0" borderId="0" xfId="0" applyFont="1" applyBorder="1"/>
    <xf numFmtId="0" fontId="17" fillId="0" borderId="0" xfId="0" applyFont="1"/>
    <xf numFmtId="167" fontId="17" fillId="0" borderId="3" xfId="1" applyNumberFormat="1" applyFont="1" applyBorder="1"/>
    <xf numFmtId="167" fontId="17" fillId="0" borderId="2" xfId="1" applyNumberFormat="1" applyFont="1" applyBorder="1"/>
    <xf numFmtId="41" fontId="17" fillId="0" borderId="2" xfId="6" applyFont="1" applyBorder="1"/>
    <xf numFmtId="167" fontId="17" fillId="0" borderId="3" xfId="0" applyNumberFormat="1" applyFont="1" applyBorder="1"/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 vertical="center"/>
    </xf>
    <xf numFmtId="0" fontId="18" fillId="4" borderId="0" xfId="0" applyFont="1" applyFill="1" applyAlignment="1"/>
    <xf numFmtId="0" fontId="25" fillId="2" borderId="4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25" fillId="2" borderId="3" xfId="0" applyFont="1" applyFill="1" applyBorder="1" applyAlignment="1">
      <alignment vertical="center"/>
    </xf>
    <xf numFmtId="0" fontId="28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vertical="center" wrapText="1"/>
    </xf>
    <xf numFmtId="0" fontId="25" fillId="2" borderId="3" xfId="0" applyFont="1" applyFill="1" applyBorder="1" applyAlignment="1">
      <alignment horizontal="center" vertical="center" wrapText="1"/>
    </xf>
    <xf numFmtId="171" fontId="17" fillId="0" borderId="5" xfId="1" applyNumberFormat="1" applyFont="1" applyFill="1" applyBorder="1" applyAlignment="1">
      <alignment horizontal="center"/>
    </xf>
    <xf numFmtId="171" fontId="17" fillId="0" borderId="6" xfId="1" applyNumberFormat="1" applyFont="1" applyFill="1" applyBorder="1" applyAlignment="1">
      <alignment horizontal="center"/>
    </xf>
    <xf numFmtId="0" fontId="25" fillId="2" borderId="16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5" fillId="2" borderId="5" xfId="0" applyFont="1" applyFill="1" applyBorder="1" applyAlignment="1">
      <alignment horizontal="center"/>
    </xf>
    <xf numFmtId="0" fontId="12" fillId="3" borderId="0" xfId="0" applyFont="1" applyFill="1" applyBorder="1" applyAlignment="1">
      <alignment vertical="center"/>
    </xf>
    <xf numFmtId="0" fontId="28" fillId="2" borderId="20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5" fillId="0" borderId="0" xfId="0" applyFont="1"/>
    <xf numFmtId="166" fontId="17" fillId="0" borderId="5" xfId="1" applyNumberFormat="1" applyFont="1" applyFill="1" applyBorder="1" applyAlignment="1">
      <alignment horizontal="center"/>
    </xf>
    <xf numFmtId="166" fontId="17" fillId="0" borderId="6" xfId="1" applyNumberFormat="1" applyFont="1" applyFill="1" applyBorder="1" applyAlignment="1">
      <alignment horizontal="center"/>
    </xf>
    <xf numFmtId="39" fontId="17" fillId="0" borderId="3" xfId="1" applyNumberFormat="1" applyFont="1" applyFill="1" applyBorder="1" applyAlignment="1">
      <alignment horizontal="center"/>
    </xf>
    <xf numFmtId="166" fontId="17" fillId="0" borderId="5" xfId="0" applyNumberFormat="1" applyFont="1" applyFill="1" applyBorder="1" applyAlignment="1">
      <alignment horizontal="center"/>
    </xf>
    <xf numFmtId="166" fontId="17" fillId="0" borderId="6" xfId="0" applyNumberFormat="1" applyFont="1" applyFill="1" applyBorder="1" applyAlignment="1">
      <alignment horizontal="center"/>
    </xf>
    <xf numFmtId="39" fontId="22" fillId="2" borderId="3" xfId="1" applyNumberFormat="1" applyFont="1" applyFill="1" applyBorder="1" applyAlignment="1">
      <alignment horizontal="center"/>
    </xf>
    <xf numFmtId="0" fontId="25" fillId="2" borderId="3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/>
    </xf>
    <xf numFmtId="0" fontId="18" fillId="3" borderId="0" xfId="0" applyFont="1" applyFill="1" applyAlignment="1">
      <alignment vertical="center" wrapText="1"/>
    </xf>
    <xf numFmtId="0" fontId="17" fillId="0" borderId="3" xfId="0" applyFont="1" applyBorder="1" applyAlignment="1">
      <alignment horizontal="left" indent="1"/>
    </xf>
    <xf numFmtId="169" fontId="17" fillId="3" borderId="0" xfId="6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39" fontId="17" fillId="0" borderId="8" xfId="1" applyNumberFormat="1" applyFont="1" applyFill="1" applyBorder="1" applyAlignment="1">
      <alignment horizontal="center"/>
    </xf>
    <xf numFmtId="169" fontId="17" fillId="3" borderId="5" xfId="6" applyNumberFormat="1" applyFont="1" applyFill="1" applyBorder="1" applyAlignment="1">
      <alignment horizontal="center"/>
    </xf>
    <xf numFmtId="172" fontId="17" fillId="0" borderId="8" xfId="1" applyNumberFormat="1" applyFont="1" applyFill="1" applyBorder="1" applyAlignment="1">
      <alignment horizontal="center"/>
    </xf>
    <xf numFmtId="172" fontId="17" fillId="3" borderId="5" xfId="6" applyNumberFormat="1" applyFont="1" applyFill="1" applyBorder="1" applyAlignment="1">
      <alignment horizontal="center"/>
    </xf>
    <xf numFmtId="172" fontId="17" fillId="3" borderId="6" xfId="6" applyNumberFormat="1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39" fontId="17" fillId="0" borderId="8" xfId="1" applyNumberFormat="1" applyFont="1" applyBorder="1" applyAlignment="1">
      <alignment horizontal="center"/>
    </xf>
    <xf numFmtId="172" fontId="17" fillId="0" borderId="8" xfId="1" applyNumberFormat="1" applyFont="1" applyBorder="1" applyAlignment="1">
      <alignment horizontal="center"/>
    </xf>
    <xf numFmtId="166" fontId="17" fillId="0" borderId="8" xfId="1" applyNumberFormat="1" applyFont="1" applyFill="1" applyBorder="1" applyAlignment="1">
      <alignment horizontal="center"/>
    </xf>
    <xf numFmtId="166" fontId="17" fillId="0" borderId="8" xfId="0" applyNumberFormat="1" applyFont="1" applyFill="1" applyBorder="1" applyAlignment="1">
      <alignment horizontal="center"/>
    </xf>
    <xf numFmtId="171" fontId="17" fillId="0" borderId="8" xfId="1" applyNumberFormat="1" applyFont="1" applyFill="1" applyBorder="1" applyAlignment="1">
      <alignment horizontal="center"/>
    </xf>
    <xf numFmtId="168" fontId="17" fillId="0" borderId="8" xfId="0" applyNumberFormat="1" applyFont="1" applyFill="1" applyBorder="1" applyAlignment="1">
      <alignment horizontal="center"/>
    </xf>
    <xf numFmtId="168" fontId="17" fillId="0" borderId="5" xfId="0" applyNumberFormat="1" applyFont="1" applyFill="1" applyBorder="1" applyAlignment="1">
      <alignment horizontal="center"/>
    </xf>
    <xf numFmtId="168" fontId="17" fillId="0" borderId="6" xfId="0" applyNumberFormat="1" applyFont="1" applyFill="1" applyBorder="1" applyAlignment="1">
      <alignment horizontal="center"/>
    </xf>
    <xf numFmtId="0" fontId="24" fillId="3" borderId="0" xfId="0" applyFont="1" applyFill="1" applyAlignment="1">
      <alignment vertical="center"/>
    </xf>
    <xf numFmtId="0" fontId="23" fillId="3" borderId="0" xfId="0" applyFont="1" applyFill="1"/>
    <xf numFmtId="0" fontId="6" fillId="0" borderId="0" xfId="4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4" applyAlignment="1">
      <alignment horizontal="left"/>
    </xf>
    <xf numFmtId="0" fontId="25" fillId="5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21" fillId="3" borderId="0" xfId="0" applyFont="1" applyFill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</cellXfs>
  <cellStyles count="7">
    <cellStyle name="Hipervínculo" xfId="4" builtinId="8"/>
    <cellStyle name="Millares" xfId="1" builtinId="3"/>
    <cellStyle name="Millares [0]" xfId="6" builtinId="6"/>
    <cellStyle name="Millares 2" xfId="3"/>
    <cellStyle name="Normal" xfId="0" builtinId="0"/>
    <cellStyle name="Normal 2" xfId="2"/>
    <cellStyle name="Normal 2 2" xfId="5"/>
  </cellStyles>
  <dxfs count="0"/>
  <tableStyles count="0" defaultTableStyle="TableStyleMedium2" defaultPivotStyle="PivotStyleLight16"/>
  <colors>
    <mruColors>
      <color rgb="FF0000FF"/>
      <color rgb="FFFF0000"/>
      <color rgb="FFD0FEFE"/>
      <color rgb="FF82BFF2"/>
      <color rgb="FFD0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21166</xdr:colOff>
      <xdr:row>0</xdr:row>
      <xdr:rowOff>116418</xdr:rowOff>
    </xdr:from>
    <xdr:to>
      <xdr:col>8</xdr:col>
      <xdr:colOff>507999</xdr:colOff>
      <xdr:row>4</xdr:row>
      <xdr:rowOff>133192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43D347A-6D5B-441B-97A3-07D57370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8083" y="116418"/>
          <a:ext cx="5058833" cy="7787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137585</xdr:colOff>
      <xdr:row>13</xdr:row>
      <xdr:rowOff>179917</xdr:rowOff>
    </xdr:from>
    <xdr:to>
      <xdr:col>1</xdr:col>
      <xdr:colOff>603250</xdr:colOff>
      <xdr:row>16</xdr:row>
      <xdr:rowOff>21167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137585" y="3683000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</xdr:col>
      <xdr:colOff>761998</xdr:colOff>
      <xdr:row>23</xdr:row>
      <xdr:rowOff>91682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10365" y="6196601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</xdr:col>
      <xdr:colOff>761998</xdr:colOff>
      <xdr:row>22</xdr:row>
      <xdr:rowOff>91682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310365" y="5950449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1</xdr:col>
      <xdr:colOff>761998</xdr:colOff>
      <xdr:row>22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17500" y="5926667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0</xdr:rowOff>
    </xdr:from>
    <xdr:to>
      <xdr:col>1</xdr:col>
      <xdr:colOff>761998</xdr:colOff>
      <xdr:row>58</xdr:row>
      <xdr:rowOff>25797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223242" y="11430000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0</xdr:rowOff>
    </xdr:from>
    <xdr:to>
      <xdr:col>1</xdr:col>
      <xdr:colOff>761998</xdr:colOff>
      <xdr:row>58</xdr:row>
      <xdr:rowOff>55562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214313" y="11287125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0</xdr:rowOff>
    </xdr:from>
    <xdr:to>
      <xdr:col>1</xdr:col>
      <xdr:colOff>761998</xdr:colOff>
      <xdr:row>62</xdr:row>
      <xdr:rowOff>31750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202406" y="11656219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761998</xdr:colOff>
      <xdr:row>28</xdr:row>
      <xdr:rowOff>31750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116417" y="4741333"/>
          <a:ext cx="761998" cy="412750"/>
        </a:xfrm>
        <a:prstGeom prst="leftArrow">
          <a:avLst/>
        </a:prstGeom>
        <a:solidFill>
          <a:srgbClr val="0000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761998</xdr:colOff>
      <xdr:row>64</xdr:row>
      <xdr:rowOff>31750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631031" y="13477875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6:J26"/>
  <sheetViews>
    <sheetView showGridLines="0" zoomScale="90" zoomScaleNormal="90" workbookViewId="0">
      <selection activeCell="E21" sqref="E21"/>
    </sheetView>
  </sheetViews>
  <sheetFormatPr baseColWidth="10" defaultRowHeight="15" x14ac:dyDescent="0.25"/>
  <cols>
    <col min="2" max="2" width="12.140625" customWidth="1"/>
    <col min="9" max="9" width="19.140625" customWidth="1"/>
  </cols>
  <sheetData>
    <row r="6" spans="2:10" ht="26.25" x14ac:dyDescent="0.4">
      <c r="B6" s="170" t="s">
        <v>28</v>
      </c>
      <c r="C6" s="170"/>
      <c r="D6" s="170"/>
      <c r="E6" s="170"/>
      <c r="F6" s="170"/>
      <c r="G6" s="170"/>
      <c r="H6" s="170"/>
      <c r="I6" s="170"/>
    </row>
    <row r="7" spans="2:10" ht="23.25" x14ac:dyDescent="0.35">
      <c r="B7" s="171" t="s">
        <v>76</v>
      </c>
      <c r="C7" s="171"/>
      <c r="D7" s="171"/>
      <c r="E7" s="171"/>
      <c r="F7" s="171"/>
      <c r="G7" s="171"/>
      <c r="H7" s="171"/>
      <c r="I7" s="171"/>
    </row>
    <row r="8" spans="2:10" x14ac:dyDescent="0.25">
      <c r="B8" s="8"/>
      <c r="C8" s="3"/>
      <c r="D8" s="3"/>
      <c r="E8" s="3"/>
      <c r="F8" s="3"/>
      <c r="G8" s="3"/>
      <c r="H8" s="3"/>
      <c r="I8" s="3"/>
    </row>
    <row r="9" spans="2:10" x14ac:dyDescent="0.25">
      <c r="B9" s="139" t="s">
        <v>59</v>
      </c>
      <c r="C9" s="169" t="s">
        <v>89</v>
      </c>
      <c r="D9" s="169"/>
      <c r="E9" s="169"/>
      <c r="F9" s="169"/>
      <c r="G9" s="169"/>
      <c r="H9" s="169"/>
      <c r="I9" s="169"/>
    </row>
    <row r="10" spans="2:10" x14ac:dyDescent="0.25">
      <c r="B10" s="139" t="s">
        <v>60</v>
      </c>
      <c r="C10" s="169" t="s">
        <v>90</v>
      </c>
      <c r="D10" s="169"/>
      <c r="E10" s="169"/>
      <c r="F10" s="169"/>
      <c r="G10" s="169"/>
      <c r="H10" s="169"/>
      <c r="I10" s="169"/>
    </row>
    <row r="11" spans="2:10" x14ac:dyDescent="0.25">
      <c r="B11" s="139" t="s">
        <v>61</v>
      </c>
      <c r="C11" s="169" t="s">
        <v>91</v>
      </c>
      <c r="D11" s="169"/>
      <c r="E11" s="169"/>
      <c r="F11" s="169"/>
      <c r="G11" s="169"/>
      <c r="H11" s="169"/>
      <c r="I11" s="169"/>
    </row>
    <row r="12" spans="2:10" x14ac:dyDescent="0.25">
      <c r="B12" s="139" t="s">
        <v>62</v>
      </c>
      <c r="C12" s="172" t="s">
        <v>92</v>
      </c>
      <c r="D12" s="172"/>
      <c r="E12" s="172"/>
      <c r="F12" s="172"/>
      <c r="G12" s="172"/>
      <c r="H12" s="172"/>
      <c r="I12" s="172"/>
    </row>
    <row r="13" spans="2:10" x14ac:dyDescent="0.25">
      <c r="B13" s="139" t="s">
        <v>63</v>
      </c>
      <c r="C13" s="172" t="s">
        <v>93</v>
      </c>
      <c r="D13" s="172"/>
      <c r="E13" s="172"/>
      <c r="F13" s="172"/>
      <c r="G13" s="172"/>
      <c r="H13" s="172"/>
      <c r="I13" s="172"/>
    </row>
    <row r="14" spans="2:10" x14ac:dyDescent="0.25">
      <c r="B14" s="139" t="s">
        <v>64</v>
      </c>
      <c r="C14" s="172" t="s">
        <v>94</v>
      </c>
      <c r="D14" s="172"/>
      <c r="E14" s="172"/>
      <c r="F14" s="172"/>
      <c r="G14" s="172"/>
      <c r="H14" s="172"/>
      <c r="I14" s="172"/>
      <c r="J14" s="34"/>
    </row>
    <row r="15" spans="2:10" x14ac:dyDescent="0.25">
      <c r="B15" s="139" t="s">
        <v>65</v>
      </c>
      <c r="C15" s="172" t="s">
        <v>95</v>
      </c>
      <c r="D15" s="172"/>
      <c r="E15" s="172"/>
      <c r="F15" s="172"/>
      <c r="G15" s="172"/>
      <c r="H15" s="172"/>
      <c r="I15" s="172"/>
    </row>
    <row r="16" spans="2:10" x14ac:dyDescent="0.25">
      <c r="B16" s="139" t="s">
        <v>66</v>
      </c>
      <c r="C16" s="172" t="s">
        <v>96</v>
      </c>
      <c r="D16" s="172"/>
      <c r="E16" s="172"/>
      <c r="F16" s="172"/>
      <c r="G16" s="172"/>
      <c r="H16" s="172"/>
      <c r="I16" s="172"/>
    </row>
    <row r="17" spans="2:9" x14ac:dyDescent="0.25">
      <c r="B17" s="139" t="s">
        <v>67</v>
      </c>
      <c r="C17" s="172" t="s">
        <v>97</v>
      </c>
      <c r="D17" s="172"/>
      <c r="E17" s="172"/>
      <c r="F17" s="172"/>
      <c r="G17" s="172"/>
      <c r="H17" s="172"/>
      <c r="I17" s="172"/>
    </row>
    <row r="18" spans="2:9" x14ac:dyDescent="0.25">
      <c r="C18" s="7"/>
      <c r="D18" s="7"/>
      <c r="E18" s="7"/>
      <c r="F18" s="7"/>
      <c r="G18" s="7"/>
      <c r="H18" s="7"/>
      <c r="I18" s="7"/>
    </row>
    <row r="19" spans="2:9" x14ac:dyDescent="0.25">
      <c r="C19" s="7"/>
      <c r="D19" s="7"/>
      <c r="E19" s="7"/>
      <c r="F19" s="7"/>
      <c r="G19" s="7"/>
      <c r="H19" s="7"/>
      <c r="I19" s="7"/>
    </row>
    <row r="20" spans="2:9" x14ac:dyDescent="0.25">
      <c r="B20" s="8"/>
      <c r="C20" s="6"/>
    </row>
    <row r="22" spans="2:9" x14ac:dyDescent="0.25">
      <c r="B22" s="44"/>
      <c r="C22" s="44"/>
      <c r="D22" s="44"/>
      <c r="E22" s="44"/>
      <c r="F22" s="44"/>
      <c r="G22" s="44"/>
      <c r="H22" s="44"/>
    </row>
    <row r="23" spans="2:9" x14ac:dyDescent="0.25">
      <c r="B23" s="44"/>
      <c r="C23" s="44"/>
      <c r="D23" s="44"/>
      <c r="E23" s="44"/>
      <c r="F23" s="44"/>
      <c r="G23" s="44"/>
      <c r="H23" s="44"/>
    </row>
    <row r="24" spans="2:9" x14ac:dyDescent="0.25">
      <c r="B24" s="44"/>
      <c r="C24" s="44"/>
      <c r="D24" s="44"/>
      <c r="E24" s="44"/>
      <c r="F24" s="44"/>
      <c r="G24" s="44"/>
      <c r="H24" s="44"/>
    </row>
    <row r="25" spans="2:9" x14ac:dyDescent="0.25">
      <c r="B25" s="44"/>
      <c r="C25" s="44"/>
      <c r="D25" s="44"/>
      <c r="E25" s="44"/>
      <c r="F25" s="44"/>
      <c r="G25" s="44"/>
      <c r="H25" s="44"/>
    </row>
    <row r="26" spans="2:9" x14ac:dyDescent="0.25">
      <c r="B26" s="44"/>
      <c r="C26" s="44"/>
      <c r="D26" s="44"/>
      <c r="E26" s="44"/>
      <c r="F26" s="44"/>
      <c r="G26" s="44"/>
      <c r="H26" s="44"/>
    </row>
  </sheetData>
  <mergeCells count="11">
    <mergeCell ref="C16:I16"/>
    <mergeCell ref="C17:I17"/>
    <mergeCell ref="C12:I12"/>
    <mergeCell ref="C13:I13"/>
    <mergeCell ref="C14:I14"/>
    <mergeCell ref="C15:I15"/>
    <mergeCell ref="C11:I11"/>
    <mergeCell ref="B6:I6"/>
    <mergeCell ref="B7:I7"/>
    <mergeCell ref="C9:I9"/>
    <mergeCell ref="C10:I10"/>
  </mergeCells>
  <hyperlinks>
    <hyperlink ref="C9:I9" location="Cuadro_1!A1" display="Incidencia (H) del IPM. Años 2022-2024"/>
    <hyperlink ref="C10:I10" location="Cuadro_2!A1" display="Intensidad (A) del IPM. Años 2022-2024"/>
    <hyperlink ref="C11:I11" location="Cuadro_3!A1" display="M0 del IPM. Años 2022-2024"/>
    <hyperlink ref="C12:I12" location="Cuadro_4!A1" display="Tasas de privaciones censuradas. Años 2022-2024"/>
    <hyperlink ref="C13:I13" location="Cuadro_5!A1" display="Tasas de privaciones no censuradas. Años 2022-2024"/>
    <hyperlink ref="C14:I14" location="Cuadro_6!A1" display="Contribución de indicadores al M0. Años 2022-2024"/>
    <hyperlink ref="C15:I15" location="Cuadro_7!A1" display="Contribución de dimensiones al M0. Años 2022-2024"/>
    <hyperlink ref="C16:I16" location="Cuadro_8!A1" display="Componentes del IPM por años según Departamento. Años 2022-2024"/>
    <hyperlink ref="C17:I17" location="Cuadro_9!A1" display="Incidencia absoluta de la Pobreza Multidimensional. Años 2023 y 2024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J19"/>
  <sheetViews>
    <sheetView showGridLines="0" zoomScaleNormal="100" workbookViewId="0">
      <selection activeCell="H9" sqref="H9"/>
    </sheetView>
  </sheetViews>
  <sheetFormatPr baseColWidth="10" defaultColWidth="11.42578125" defaultRowHeight="15" x14ac:dyDescent="0.25"/>
  <cols>
    <col min="1" max="1" width="3.5703125" style="10" customWidth="1"/>
    <col min="2" max="2" width="15.28515625" style="10" customWidth="1"/>
    <col min="3" max="3" width="16.85546875" style="10" customWidth="1"/>
    <col min="4" max="4" width="16.140625" style="10" customWidth="1"/>
    <col min="5" max="5" width="17" style="10" customWidth="1"/>
    <col min="6" max="6" width="12.7109375" style="10" customWidth="1"/>
    <col min="7" max="7" width="15.85546875" style="10" customWidth="1"/>
    <col min="8" max="8" width="15.7109375" style="10" customWidth="1"/>
    <col min="9" max="16384" width="11.42578125" style="10"/>
  </cols>
  <sheetData>
    <row r="1" spans="1:10" ht="13.5" customHeight="1" x14ac:dyDescent="0.25">
      <c r="B1" s="34"/>
      <c r="C1" s="33"/>
      <c r="D1" s="33"/>
      <c r="E1" s="33"/>
    </row>
    <row r="2" spans="1:10" x14ac:dyDescent="0.25">
      <c r="B2" s="33"/>
      <c r="C2" s="33"/>
      <c r="D2" s="33"/>
      <c r="E2" s="33"/>
    </row>
    <row r="3" spans="1:10" x14ac:dyDescent="0.25">
      <c r="B3" s="173" t="s">
        <v>87</v>
      </c>
      <c r="C3" s="173"/>
      <c r="D3" s="173"/>
      <c r="E3" s="173"/>
      <c r="F3" s="173"/>
      <c r="G3" s="173"/>
      <c r="H3" s="173"/>
    </row>
    <row r="4" spans="1:10" x14ac:dyDescent="0.25">
      <c r="B4" s="173"/>
      <c r="C4" s="173"/>
      <c r="D4" s="173"/>
      <c r="E4" s="173"/>
      <c r="F4" s="173"/>
      <c r="G4" s="173"/>
      <c r="H4" s="173"/>
    </row>
    <row r="5" spans="1:10" ht="14.25" customHeight="1" x14ac:dyDescent="0.25"/>
    <row r="6" spans="1:10" ht="17.25" customHeight="1" x14ac:dyDescent="0.25">
      <c r="A6" s="13"/>
      <c r="B6" s="205" t="s">
        <v>68</v>
      </c>
      <c r="C6" s="221" t="s">
        <v>72</v>
      </c>
      <c r="D6" s="219" t="s">
        <v>56</v>
      </c>
      <c r="E6" s="220"/>
      <c r="F6" s="109"/>
      <c r="G6" s="110"/>
      <c r="H6" s="110"/>
    </row>
    <row r="7" spans="1:10" x14ac:dyDescent="0.25">
      <c r="A7" s="13"/>
      <c r="B7" s="205"/>
      <c r="C7" s="222"/>
      <c r="D7" s="127" t="s">
        <v>54</v>
      </c>
      <c r="E7" s="127" t="s">
        <v>55</v>
      </c>
      <c r="F7" s="127" t="s">
        <v>72</v>
      </c>
      <c r="G7" s="193" t="s">
        <v>56</v>
      </c>
      <c r="H7" s="177"/>
    </row>
    <row r="8" spans="1:10" x14ac:dyDescent="0.25">
      <c r="A8" s="13"/>
      <c r="B8" s="133">
        <v>2023</v>
      </c>
      <c r="C8" s="111">
        <v>1009044</v>
      </c>
      <c r="D8" s="112">
        <v>273754</v>
      </c>
      <c r="E8" s="113">
        <v>735290.2</v>
      </c>
      <c r="F8" s="127"/>
      <c r="G8" s="127" t="s">
        <v>54</v>
      </c>
      <c r="H8" s="127" t="s">
        <v>55</v>
      </c>
    </row>
    <row r="9" spans="1:10" ht="17.25" customHeight="1" x14ac:dyDescent="0.25">
      <c r="A9" s="13"/>
      <c r="B9" s="133">
        <v>2024</v>
      </c>
      <c r="C9" s="111">
        <v>927627.7</v>
      </c>
      <c r="D9" s="112">
        <v>226588.4</v>
      </c>
      <c r="E9" s="113">
        <v>701039.3</v>
      </c>
      <c r="F9" s="114">
        <f>+C9-C8</f>
        <v>-81416.300000000047</v>
      </c>
      <c r="G9" s="114">
        <f>+D9-D8</f>
        <v>-47165.600000000006</v>
      </c>
      <c r="H9" s="114">
        <f>+E9-E8</f>
        <v>-34250.899999999907</v>
      </c>
    </row>
    <row r="10" spans="1:10" ht="13.5" customHeight="1" x14ac:dyDescent="0.25">
      <c r="A10" s="13"/>
      <c r="B10" s="62" t="s">
        <v>88</v>
      </c>
      <c r="C10" s="74"/>
      <c r="D10" s="74"/>
      <c r="E10" s="74"/>
      <c r="F10" s="74"/>
      <c r="G10" s="74"/>
      <c r="H10" s="74"/>
      <c r="I10" s="74"/>
      <c r="J10" s="74"/>
    </row>
    <row r="11" spans="1:10" x14ac:dyDescent="0.25">
      <c r="B11" s="53" t="s">
        <v>70</v>
      </c>
      <c r="C11" s="74"/>
      <c r="D11" s="74"/>
      <c r="E11" s="74"/>
      <c r="F11" s="74"/>
      <c r="G11" s="74"/>
      <c r="H11" s="74"/>
      <c r="I11" s="74"/>
      <c r="J11" s="74"/>
    </row>
    <row r="12" spans="1:10" s="32" customFormat="1" ht="15.75" customHeight="1" x14ac:dyDescent="0.2">
      <c r="B12" s="218" t="s">
        <v>77</v>
      </c>
      <c r="C12" s="218"/>
      <c r="D12" s="218"/>
      <c r="E12" s="218"/>
      <c r="F12" s="218"/>
      <c r="G12" s="218"/>
      <c r="H12" s="218"/>
      <c r="I12" s="57"/>
      <c r="J12" s="57"/>
    </row>
    <row r="13" spans="1:10" ht="17.25" customHeight="1" x14ac:dyDescent="0.25">
      <c r="B13" s="149"/>
      <c r="C13" s="149"/>
      <c r="D13" s="149"/>
      <c r="E13" s="149"/>
      <c r="F13" s="149"/>
      <c r="G13" s="149"/>
      <c r="H13" s="149"/>
      <c r="I13" s="57"/>
      <c r="J13" s="57"/>
    </row>
    <row r="14" spans="1:10" x14ac:dyDescent="0.25">
      <c r="B14" s="217"/>
      <c r="C14" s="217"/>
      <c r="D14" s="217"/>
      <c r="E14" s="217"/>
      <c r="F14" s="217"/>
      <c r="G14" s="217"/>
    </row>
    <row r="18" spans="3:3" x14ac:dyDescent="0.25">
      <c r="C18" s="167"/>
    </row>
    <row r="19" spans="3:3" x14ac:dyDescent="0.25">
      <c r="C19" s="168"/>
    </row>
  </sheetData>
  <mergeCells count="7">
    <mergeCell ref="B14:G14"/>
    <mergeCell ref="B12:H12"/>
    <mergeCell ref="B3:H4"/>
    <mergeCell ref="B6:B7"/>
    <mergeCell ref="D6:E6"/>
    <mergeCell ref="C6:C7"/>
    <mergeCell ref="G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R23"/>
  <sheetViews>
    <sheetView showGridLines="0" zoomScaleNormal="100" workbookViewId="0">
      <selection activeCell="E18" sqref="E18"/>
    </sheetView>
  </sheetViews>
  <sheetFormatPr baseColWidth="10" defaultColWidth="11.42578125" defaultRowHeight="12.75" x14ac:dyDescent="0.2"/>
  <cols>
    <col min="1" max="1" width="4.7109375" style="23" customWidth="1"/>
    <col min="2" max="2" width="20.28515625" style="14" customWidth="1"/>
    <col min="3" max="3" width="11.42578125" style="14"/>
    <col min="4" max="4" width="18.140625" style="24" customWidth="1"/>
    <col min="5" max="5" width="16.7109375" style="14" customWidth="1"/>
    <col min="6" max="6" width="16.85546875" style="23" customWidth="1"/>
    <col min="7" max="7" width="16.5703125" style="14" customWidth="1"/>
    <col min="8" max="8" width="23.5703125" style="14" customWidth="1"/>
    <col min="9" max="16384" width="11.42578125" style="14"/>
  </cols>
  <sheetData>
    <row r="1" spans="1:18" ht="15" x14ac:dyDescent="0.25">
      <c r="B1" s="34"/>
    </row>
    <row r="2" spans="1:18" ht="19.5" customHeight="1" x14ac:dyDescent="0.2">
      <c r="C2" s="25"/>
    </row>
    <row r="3" spans="1:18" ht="15" customHeight="1" x14ac:dyDescent="0.2">
      <c r="B3" s="173" t="s">
        <v>80</v>
      </c>
      <c r="C3" s="173"/>
      <c r="D3" s="173"/>
      <c r="E3" s="173"/>
      <c r="F3" s="173"/>
      <c r="G3" s="173"/>
      <c r="H3" s="173"/>
    </row>
    <row r="4" spans="1:18" ht="13.5" customHeight="1" x14ac:dyDescent="0.2">
      <c r="B4" s="173"/>
      <c r="C4" s="173"/>
      <c r="D4" s="173"/>
      <c r="E4" s="173"/>
      <c r="F4" s="173"/>
      <c r="G4" s="173"/>
      <c r="H4" s="173"/>
      <c r="I4" s="23"/>
      <c r="J4" s="23"/>
      <c r="K4" s="23"/>
      <c r="L4" s="23"/>
    </row>
    <row r="5" spans="1:18" x14ac:dyDescent="0.2">
      <c r="E5" s="26"/>
      <c r="F5" s="26"/>
      <c r="G5" s="26"/>
      <c r="H5" s="26"/>
      <c r="I5" s="26"/>
      <c r="J5" s="26"/>
      <c r="K5" s="26"/>
      <c r="L5" s="26"/>
    </row>
    <row r="6" spans="1:18" s="28" customFormat="1" ht="28.5" customHeight="1" x14ac:dyDescent="0.25">
      <c r="A6" s="27"/>
      <c r="B6" s="146" t="s">
        <v>56</v>
      </c>
      <c r="C6" s="117" t="s">
        <v>68</v>
      </c>
      <c r="D6" s="127" t="s">
        <v>51</v>
      </c>
      <c r="E6" s="117" t="s">
        <v>32</v>
      </c>
      <c r="F6" s="117" t="s">
        <v>30</v>
      </c>
      <c r="G6" s="117" t="s">
        <v>31</v>
      </c>
      <c r="H6" s="117" t="s">
        <v>33</v>
      </c>
      <c r="I6" s="27"/>
      <c r="M6" s="46"/>
    </row>
    <row r="7" spans="1:18" ht="12.75" customHeight="1" x14ac:dyDescent="0.2">
      <c r="A7" s="30"/>
      <c r="B7" s="174" t="s">
        <v>69</v>
      </c>
      <c r="C7" s="123">
        <v>2022</v>
      </c>
      <c r="D7" s="153">
        <v>19.68263</v>
      </c>
      <c r="E7" s="155">
        <v>0.51751999999999998</v>
      </c>
      <c r="F7" s="153">
        <v>18.66761</v>
      </c>
      <c r="G7" s="153">
        <v>20.697660000000003</v>
      </c>
      <c r="H7" s="153">
        <v>2.6293234186691516</v>
      </c>
      <c r="I7" s="25"/>
      <c r="K7" s="23"/>
      <c r="L7" s="23"/>
      <c r="M7" s="23"/>
      <c r="N7" s="23"/>
    </row>
    <row r="8" spans="1:18" s="23" customFormat="1" ht="15" x14ac:dyDescent="0.25">
      <c r="A8" s="30"/>
      <c r="B8" s="175"/>
      <c r="C8" s="124">
        <v>2023</v>
      </c>
      <c r="D8" s="154">
        <v>17.189579999999999</v>
      </c>
      <c r="E8" s="156">
        <v>0.50698999999999994</v>
      </c>
      <c r="F8" s="154">
        <v>16.1952</v>
      </c>
      <c r="G8" s="154">
        <v>18.183969999999999</v>
      </c>
      <c r="H8" s="154">
        <v>2.9494030686031887</v>
      </c>
      <c r="I8" s="30"/>
      <c r="J8" s="47"/>
      <c r="K8" s="48"/>
      <c r="L8" s="49"/>
      <c r="M8" s="49"/>
      <c r="N8" s="50"/>
      <c r="O8" s="14"/>
      <c r="P8" s="14"/>
      <c r="Q8" s="14"/>
      <c r="R8" s="14"/>
    </row>
    <row r="9" spans="1:18" s="23" customFormat="1" ht="12" customHeight="1" x14ac:dyDescent="0.25">
      <c r="A9" s="30"/>
      <c r="B9" s="176"/>
      <c r="C9" s="125">
        <v>2024</v>
      </c>
      <c r="D9" s="77">
        <v>15.672649999999999</v>
      </c>
      <c r="E9" s="157">
        <v>0.48432999999999998</v>
      </c>
      <c r="F9" s="77">
        <v>14.722720000000001</v>
      </c>
      <c r="G9" s="77">
        <v>16.622579999999999</v>
      </c>
      <c r="H9" s="77">
        <v>3.0902878581477928</v>
      </c>
      <c r="I9" s="30"/>
      <c r="J9" s="47"/>
      <c r="K9" s="48"/>
      <c r="L9" s="49"/>
      <c r="M9" s="49"/>
      <c r="N9" s="50"/>
      <c r="O9" s="14"/>
      <c r="P9" s="14"/>
      <c r="Q9" s="14"/>
      <c r="R9" s="14"/>
    </row>
    <row r="10" spans="1:18" x14ac:dyDescent="0.2">
      <c r="B10" s="174" t="s">
        <v>37</v>
      </c>
      <c r="C10" s="123">
        <v>2022</v>
      </c>
      <c r="D10" s="75">
        <v>8.8721700000000006</v>
      </c>
      <c r="E10" s="155">
        <v>0.54820999999999998</v>
      </c>
      <c r="F10" s="153">
        <v>7.7969399999999993</v>
      </c>
      <c r="G10" s="153">
        <v>9.9473900000000004</v>
      </c>
      <c r="H10" s="153">
        <v>6.1789843972782306</v>
      </c>
      <c r="J10" s="23"/>
      <c r="M10" s="23"/>
      <c r="N10" s="23"/>
    </row>
    <row r="11" spans="1:18" x14ac:dyDescent="0.2">
      <c r="A11" s="30"/>
      <c r="B11" s="175"/>
      <c r="C11" s="124">
        <v>2023</v>
      </c>
      <c r="D11" s="151">
        <v>7.5036000000000005</v>
      </c>
      <c r="E11" s="156">
        <v>0.53883000000000003</v>
      </c>
      <c r="F11" s="154">
        <v>6.4467699999999999</v>
      </c>
      <c r="G11" s="154">
        <v>8.5604300000000002</v>
      </c>
      <c r="H11" s="154">
        <v>7.180953142491604</v>
      </c>
      <c r="J11" s="30"/>
      <c r="K11" s="30"/>
      <c r="L11" s="30"/>
      <c r="M11" s="30"/>
      <c r="N11" s="30"/>
    </row>
    <row r="12" spans="1:18" x14ac:dyDescent="0.2">
      <c r="A12" s="30"/>
      <c r="B12" s="176"/>
      <c r="C12" s="125">
        <v>2024</v>
      </c>
      <c r="D12" s="76">
        <v>6.1595399999999998</v>
      </c>
      <c r="E12" s="157">
        <v>0.45419999999999999</v>
      </c>
      <c r="F12" s="77">
        <v>5.2686900000000003</v>
      </c>
      <c r="G12" s="77">
        <v>7.0503800000000005</v>
      </c>
      <c r="H12" s="77">
        <v>7.373927273789926</v>
      </c>
      <c r="J12" s="30"/>
      <c r="K12" s="30"/>
      <c r="L12" s="30"/>
      <c r="M12" s="30"/>
      <c r="N12" s="30"/>
    </row>
    <row r="13" spans="1:18" x14ac:dyDescent="0.2">
      <c r="A13" s="30"/>
      <c r="B13" s="174" t="s">
        <v>36</v>
      </c>
      <c r="C13" s="123">
        <v>2022</v>
      </c>
      <c r="D13" s="75">
        <v>37.440020000000004</v>
      </c>
      <c r="E13" s="155">
        <v>1.0469999999999999</v>
      </c>
      <c r="F13" s="153">
        <v>35.386489999999995</v>
      </c>
      <c r="G13" s="153">
        <v>39.493549999999999</v>
      </c>
      <c r="H13" s="153">
        <v>2.7964728651320159</v>
      </c>
    </row>
    <row r="14" spans="1:18" x14ac:dyDescent="0.2">
      <c r="B14" s="175"/>
      <c r="C14" s="124">
        <v>2023</v>
      </c>
      <c r="D14" s="151">
        <v>33.09451</v>
      </c>
      <c r="E14" s="156">
        <v>1.0373999999999999</v>
      </c>
      <c r="F14" s="154">
        <v>31.059799999999999</v>
      </c>
      <c r="G14" s="154">
        <v>35.129219999999997</v>
      </c>
      <c r="H14" s="154">
        <v>3.1346588905531458</v>
      </c>
    </row>
    <row r="15" spans="1:18" x14ac:dyDescent="0.2">
      <c r="B15" s="176"/>
      <c r="C15" s="125">
        <v>2024</v>
      </c>
      <c r="D15" s="76">
        <v>31.294870000000003</v>
      </c>
      <c r="E15" s="157">
        <v>1.0533399999999999</v>
      </c>
      <c r="F15" s="77">
        <v>29.228900000000003</v>
      </c>
      <c r="G15" s="77">
        <v>33.360840000000003</v>
      </c>
      <c r="H15" s="77">
        <v>3.3658551705119715</v>
      </c>
    </row>
    <row r="16" spans="1:18" x14ac:dyDescent="0.2">
      <c r="B16" s="62" t="s">
        <v>79</v>
      </c>
      <c r="C16" s="62"/>
      <c r="D16" s="63"/>
      <c r="E16" s="64"/>
      <c r="F16" s="62"/>
      <c r="G16" s="64"/>
      <c r="H16" s="64"/>
    </row>
    <row r="17" spans="2:8" x14ac:dyDescent="0.2">
      <c r="B17" s="118" t="s">
        <v>70</v>
      </c>
      <c r="C17" s="118"/>
      <c r="D17" s="118"/>
      <c r="E17" s="118"/>
      <c r="F17" s="118"/>
      <c r="G17" s="118"/>
      <c r="H17" s="118"/>
    </row>
    <row r="18" spans="2:8" ht="17.25" customHeight="1" x14ac:dyDescent="0.2">
      <c r="D18" s="14"/>
      <c r="F18" s="14"/>
    </row>
    <row r="19" spans="2:8" ht="12" customHeight="1" x14ac:dyDescent="0.2">
      <c r="D19" s="14"/>
      <c r="F19" s="14"/>
    </row>
    <row r="20" spans="2:8" ht="9.75" customHeight="1" x14ac:dyDescent="0.2">
      <c r="D20" s="14"/>
      <c r="F20" s="14"/>
    </row>
    <row r="21" spans="2:8" x14ac:dyDescent="0.2">
      <c r="B21" s="57"/>
      <c r="C21" s="57"/>
      <c r="D21" s="57"/>
      <c r="E21" s="57"/>
      <c r="F21" s="57"/>
      <c r="G21" s="57"/>
      <c r="H21" s="57"/>
    </row>
    <row r="22" spans="2:8" ht="13.5" customHeight="1" x14ac:dyDescent="0.2">
      <c r="B22" s="57"/>
      <c r="C22" s="57"/>
      <c r="D22" s="57"/>
      <c r="E22" s="57"/>
      <c r="F22" s="57"/>
      <c r="G22" s="57"/>
      <c r="H22" s="57"/>
    </row>
    <row r="23" spans="2:8" ht="13.5" customHeight="1" x14ac:dyDescent="0.2"/>
  </sheetData>
  <mergeCells count="4">
    <mergeCell ref="B3:H4"/>
    <mergeCell ref="B7:B9"/>
    <mergeCell ref="B10:B12"/>
    <mergeCell ref="B13:B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N22"/>
  <sheetViews>
    <sheetView showGridLines="0" zoomScaleNormal="100" workbookViewId="0">
      <selection activeCell="E12" sqref="E12"/>
    </sheetView>
  </sheetViews>
  <sheetFormatPr baseColWidth="10" defaultColWidth="11.42578125" defaultRowHeight="12.75" x14ac:dyDescent="0.2"/>
  <cols>
    <col min="1" max="1" width="4.7109375" style="23" customWidth="1"/>
    <col min="2" max="2" width="23.7109375" style="14" customWidth="1"/>
    <col min="3" max="3" width="11.42578125" style="14"/>
    <col min="4" max="4" width="20.85546875" style="24" customWidth="1"/>
    <col min="5" max="5" width="18.5703125" style="14" customWidth="1"/>
    <col min="6" max="6" width="18.5703125" style="23" customWidth="1"/>
    <col min="7" max="7" width="18.5703125" style="14" customWidth="1"/>
    <col min="8" max="8" width="23.7109375" style="14" customWidth="1"/>
    <col min="9" max="16384" width="11.42578125" style="14"/>
  </cols>
  <sheetData>
    <row r="1" spans="1:14" ht="15" x14ac:dyDescent="0.25">
      <c r="B1" s="34"/>
    </row>
    <row r="2" spans="1:14" ht="15.75" customHeight="1" x14ac:dyDescent="0.2"/>
    <row r="3" spans="1:14" ht="15" customHeight="1" x14ac:dyDescent="0.2">
      <c r="B3" s="173" t="s">
        <v>81</v>
      </c>
      <c r="C3" s="173"/>
      <c r="D3" s="173"/>
      <c r="E3" s="173"/>
      <c r="F3" s="173"/>
      <c r="G3" s="173"/>
      <c r="H3" s="173"/>
    </row>
    <row r="4" spans="1:14" ht="13.5" customHeight="1" x14ac:dyDescent="0.2">
      <c r="B4" s="173"/>
      <c r="C4" s="173"/>
      <c r="D4" s="173"/>
      <c r="E4" s="173"/>
      <c r="F4" s="173"/>
      <c r="G4" s="173"/>
      <c r="H4" s="173"/>
      <c r="I4" s="23"/>
      <c r="J4" s="23"/>
      <c r="K4" s="23"/>
      <c r="L4" s="23"/>
      <c r="M4" s="23"/>
    </row>
    <row r="5" spans="1:14" x14ac:dyDescent="0.2">
      <c r="E5" s="26"/>
      <c r="F5" s="26"/>
      <c r="G5" s="26"/>
      <c r="H5" s="26"/>
      <c r="I5" s="26"/>
      <c r="J5" s="26"/>
      <c r="K5" s="26"/>
      <c r="L5" s="26"/>
      <c r="M5" s="26"/>
    </row>
    <row r="6" spans="1:14" s="28" customFormat="1" ht="28.5" customHeight="1" x14ac:dyDescent="0.25">
      <c r="A6" s="27"/>
      <c r="B6" s="126" t="s">
        <v>56</v>
      </c>
      <c r="C6" s="117" t="s">
        <v>68</v>
      </c>
      <c r="D6" s="117" t="s">
        <v>51</v>
      </c>
      <c r="E6" s="117" t="s">
        <v>32</v>
      </c>
      <c r="F6" s="117" t="s">
        <v>30</v>
      </c>
      <c r="G6" s="117" t="s">
        <v>31</v>
      </c>
      <c r="H6" s="117" t="s">
        <v>33</v>
      </c>
      <c r="I6" s="27"/>
    </row>
    <row r="7" spans="1:14" ht="15" x14ac:dyDescent="0.25">
      <c r="A7" s="30"/>
      <c r="B7" s="174" t="s">
        <v>69</v>
      </c>
      <c r="C7" s="158">
        <v>2022</v>
      </c>
      <c r="D7" s="159">
        <v>37.067129999999999</v>
      </c>
      <c r="E7" s="160">
        <v>0.23744999999999999</v>
      </c>
      <c r="F7" s="159">
        <v>36.601169999999996</v>
      </c>
      <c r="G7" s="159">
        <v>37.533090000000001</v>
      </c>
      <c r="H7" s="159">
        <v>0.64059451055422956</v>
      </c>
      <c r="J7" s="39"/>
      <c r="K7" s="47"/>
      <c r="L7" s="47"/>
      <c r="M7" s="23"/>
    </row>
    <row r="8" spans="1:14" ht="15" x14ac:dyDescent="0.25">
      <c r="A8" s="30"/>
      <c r="B8" s="175"/>
      <c r="C8" s="152">
        <v>2023</v>
      </c>
      <c r="D8" s="154">
        <v>36.671530000000004</v>
      </c>
      <c r="E8" s="156">
        <v>0.25763999999999998</v>
      </c>
      <c r="F8" s="154">
        <v>36.165900000000001</v>
      </c>
      <c r="G8" s="154">
        <v>37.177160000000001</v>
      </c>
      <c r="H8" s="154">
        <v>0.70256136027048766</v>
      </c>
      <c r="J8" s="39"/>
      <c r="K8" s="39"/>
      <c r="L8" s="39"/>
      <c r="M8" s="39"/>
      <c r="N8" s="39"/>
    </row>
    <row r="9" spans="1:14" ht="15" x14ac:dyDescent="0.25">
      <c r="A9" s="30"/>
      <c r="B9" s="176"/>
      <c r="C9" s="152">
        <v>2024</v>
      </c>
      <c r="D9" s="77">
        <v>36.423929999999999</v>
      </c>
      <c r="E9" s="157">
        <v>0.26649999999999996</v>
      </c>
      <c r="F9" s="77">
        <v>35.900860000000002</v>
      </c>
      <c r="G9" s="77">
        <v>36.947000000000003</v>
      </c>
      <c r="H9" s="77">
        <v>0.73166184977842852</v>
      </c>
      <c r="J9" s="39"/>
      <c r="K9" s="39"/>
      <c r="L9" s="39"/>
      <c r="M9" s="39"/>
      <c r="N9" s="39"/>
    </row>
    <row r="10" spans="1:14" x14ac:dyDescent="0.2">
      <c r="A10" s="30"/>
      <c r="B10" s="174" t="s">
        <v>37</v>
      </c>
      <c r="C10" s="123">
        <v>2022</v>
      </c>
      <c r="D10" s="159">
        <v>34.95138</v>
      </c>
      <c r="E10" s="160">
        <v>0.41165000000000002</v>
      </c>
      <c r="F10" s="159">
        <v>34.143590000000003</v>
      </c>
      <c r="G10" s="159">
        <v>35.759170000000005</v>
      </c>
      <c r="H10" s="159">
        <v>1.1777789603729523</v>
      </c>
    </row>
    <row r="11" spans="1:14" x14ac:dyDescent="0.2">
      <c r="A11" s="30"/>
      <c r="B11" s="175"/>
      <c r="C11" s="124">
        <v>2023</v>
      </c>
      <c r="D11" s="154">
        <v>34.429720000000003</v>
      </c>
      <c r="E11" s="156">
        <v>0.49231999999999998</v>
      </c>
      <c r="F11" s="154">
        <v>33.463509999999999</v>
      </c>
      <c r="G11" s="154">
        <v>35.395939999999996</v>
      </c>
      <c r="H11" s="154">
        <v>1.4299273999323838</v>
      </c>
    </row>
    <row r="12" spans="1:14" x14ac:dyDescent="0.2">
      <c r="A12" s="30"/>
      <c r="B12" s="176"/>
      <c r="C12" s="125">
        <v>2024</v>
      </c>
      <c r="D12" s="77">
        <v>35.335560000000001</v>
      </c>
      <c r="E12" s="157">
        <v>0.58529999999999993</v>
      </c>
      <c r="F12" s="77">
        <v>34.18676</v>
      </c>
      <c r="G12" s="77">
        <v>36.484360000000002</v>
      </c>
      <c r="H12" s="77">
        <v>1.6564050491912392</v>
      </c>
    </row>
    <row r="13" spans="1:14" x14ac:dyDescent="0.2">
      <c r="A13" s="30"/>
      <c r="B13" s="174" t="s">
        <v>36</v>
      </c>
      <c r="C13" s="158">
        <v>2022</v>
      </c>
      <c r="D13" s="159">
        <v>37.890689999999999</v>
      </c>
      <c r="E13" s="160">
        <v>0.27950000000000003</v>
      </c>
      <c r="F13" s="159">
        <v>37.342219999999998</v>
      </c>
      <c r="G13" s="159">
        <v>38.439149999999998</v>
      </c>
      <c r="H13" s="159">
        <v>0.73764821912717882</v>
      </c>
    </row>
    <row r="14" spans="1:14" x14ac:dyDescent="0.2">
      <c r="B14" s="175"/>
      <c r="C14" s="152">
        <v>2023</v>
      </c>
      <c r="D14" s="154">
        <v>37.506169999999997</v>
      </c>
      <c r="E14" s="156">
        <v>0.2944</v>
      </c>
      <c r="F14" s="154">
        <v>36.928379999999997</v>
      </c>
      <c r="G14" s="154">
        <v>38.083950000000002</v>
      </c>
      <c r="H14" s="154">
        <v>0.78493751828032576</v>
      </c>
    </row>
    <row r="15" spans="1:14" x14ac:dyDescent="0.2">
      <c r="B15" s="176"/>
      <c r="C15" s="152">
        <v>2024</v>
      </c>
      <c r="D15" s="77">
        <v>36.775710000000004</v>
      </c>
      <c r="E15" s="157">
        <v>0.29696</v>
      </c>
      <c r="F15" s="77">
        <v>36.19285</v>
      </c>
      <c r="G15" s="77">
        <v>37.35857</v>
      </c>
      <c r="H15" s="77">
        <v>0.80748950870017189</v>
      </c>
    </row>
    <row r="16" spans="1:14" x14ac:dyDescent="0.2">
      <c r="B16" s="62" t="s">
        <v>79</v>
      </c>
      <c r="C16" s="67"/>
      <c r="D16" s="68"/>
      <c r="E16" s="67"/>
      <c r="F16" s="67"/>
      <c r="G16" s="67"/>
      <c r="H16" s="67"/>
    </row>
    <row r="17" spans="2:8" x14ac:dyDescent="0.2">
      <c r="B17" s="53" t="s">
        <v>70</v>
      </c>
      <c r="C17" s="65"/>
      <c r="D17" s="65"/>
      <c r="E17" s="64"/>
      <c r="F17" s="66"/>
      <c r="G17" s="64"/>
      <c r="H17" s="64"/>
    </row>
    <row r="18" spans="2:8" ht="21" customHeight="1" x14ac:dyDescent="0.2">
      <c r="D18" s="14"/>
      <c r="F18" s="14"/>
    </row>
    <row r="19" spans="2:8" ht="21" customHeight="1" x14ac:dyDescent="0.2">
      <c r="D19" s="14"/>
      <c r="F19" s="14"/>
    </row>
    <row r="20" spans="2:8" x14ac:dyDescent="0.2">
      <c r="B20" s="57"/>
      <c r="C20" s="57"/>
      <c r="D20" s="57"/>
      <c r="E20" s="57"/>
      <c r="F20" s="57"/>
      <c r="G20" s="57"/>
      <c r="H20" s="57"/>
    </row>
    <row r="21" spans="2:8" ht="13.5" customHeight="1" x14ac:dyDescent="0.2">
      <c r="E21" s="25"/>
      <c r="F21" s="30"/>
    </row>
    <row r="22" spans="2:8" ht="13.5" customHeight="1" x14ac:dyDescent="0.2">
      <c r="D22" s="31"/>
      <c r="E22" s="25"/>
    </row>
  </sheetData>
  <mergeCells count="4">
    <mergeCell ref="B3:H4"/>
    <mergeCell ref="B7:B9"/>
    <mergeCell ref="B10:B12"/>
    <mergeCell ref="B13:B15"/>
  </mergeCells>
  <pageMargins left="0.7" right="0.7" top="0.75" bottom="0.75" header="0.3" footer="0.3"/>
  <pageSetup paperSize="463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P22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3" customWidth="1"/>
    <col min="2" max="2" width="23.7109375" style="14" customWidth="1"/>
    <col min="3" max="3" width="11.42578125" style="14"/>
    <col min="4" max="4" width="23.42578125" style="24" customWidth="1"/>
    <col min="5" max="5" width="18.5703125" style="14" customWidth="1"/>
    <col min="6" max="6" width="18.5703125" style="23" customWidth="1"/>
    <col min="7" max="8" width="18.5703125" style="14" customWidth="1"/>
    <col min="9" max="9" width="11.42578125" style="14"/>
    <col min="10" max="10" width="11.7109375" style="14" bestFit="1" customWidth="1"/>
    <col min="11" max="16384" width="11.42578125" style="14"/>
  </cols>
  <sheetData>
    <row r="1" spans="1:16" ht="15" x14ac:dyDescent="0.25">
      <c r="B1" s="34"/>
      <c r="E1" s="29"/>
      <c r="F1" s="26"/>
      <c r="G1" s="29"/>
    </row>
    <row r="2" spans="1:16" ht="15.75" customHeight="1" x14ac:dyDescent="0.2"/>
    <row r="3" spans="1:16" ht="15" customHeight="1" x14ac:dyDescent="0.2">
      <c r="B3" s="173" t="s">
        <v>82</v>
      </c>
      <c r="C3" s="173"/>
      <c r="D3" s="173"/>
      <c r="E3" s="173"/>
      <c r="F3" s="173"/>
      <c r="G3" s="173"/>
      <c r="H3" s="173"/>
      <c r="I3" s="40"/>
    </row>
    <row r="4" spans="1:16" ht="13.5" customHeight="1" x14ac:dyDescent="0.2">
      <c r="B4" s="173"/>
      <c r="C4" s="173"/>
      <c r="D4" s="173"/>
      <c r="E4" s="173"/>
      <c r="F4" s="173"/>
      <c r="G4" s="173"/>
      <c r="H4" s="173"/>
      <c r="I4" s="40"/>
      <c r="J4" s="23"/>
      <c r="K4" s="23"/>
      <c r="L4" s="23"/>
      <c r="M4" s="23"/>
    </row>
    <row r="5" spans="1:16" x14ac:dyDescent="0.2">
      <c r="E5" s="26"/>
      <c r="F5" s="26"/>
      <c r="G5" s="26"/>
      <c r="H5" s="26"/>
      <c r="I5" s="26"/>
      <c r="J5" s="26"/>
      <c r="K5" s="26"/>
      <c r="L5" s="26"/>
      <c r="M5" s="26"/>
    </row>
    <row r="6" spans="1:16" s="42" customFormat="1" ht="28.5" customHeight="1" x14ac:dyDescent="0.25">
      <c r="A6" s="27"/>
      <c r="B6" s="128" t="s">
        <v>56</v>
      </c>
      <c r="C6" s="129" t="s">
        <v>68</v>
      </c>
      <c r="D6" s="129" t="s">
        <v>51</v>
      </c>
      <c r="E6" s="129" t="s">
        <v>32</v>
      </c>
      <c r="F6" s="129" t="s">
        <v>30</v>
      </c>
      <c r="G6" s="129" t="s">
        <v>31</v>
      </c>
      <c r="H6" s="129" t="s">
        <v>33</v>
      </c>
      <c r="I6" s="41"/>
    </row>
    <row r="7" spans="1:16" ht="15.75" customHeight="1" x14ac:dyDescent="0.2">
      <c r="A7" s="30"/>
      <c r="B7" s="174" t="s">
        <v>69</v>
      </c>
      <c r="C7" s="123">
        <v>2022</v>
      </c>
      <c r="D7" s="161">
        <v>7.2957900000000006E-2</v>
      </c>
      <c r="E7" s="164">
        <v>2.0885000000000001E-3</v>
      </c>
      <c r="F7" s="162">
        <v>6.8861699999999998E-2</v>
      </c>
      <c r="G7" s="162">
        <v>7.70541E-2</v>
      </c>
      <c r="H7" s="163">
        <v>2.8626098064774341</v>
      </c>
      <c r="J7" s="23"/>
      <c r="K7" s="23"/>
      <c r="L7" s="23"/>
      <c r="M7" s="51"/>
      <c r="N7" s="23"/>
      <c r="P7" s="23"/>
    </row>
    <row r="8" spans="1:16" ht="15" x14ac:dyDescent="0.25">
      <c r="A8" s="30"/>
      <c r="B8" s="175"/>
      <c r="C8" s="124">
        <v>2023</v>
      </c>
      <c r="D8" s="140">
        <v>6.3036800000000004E-2</v>
      </c>
      <c r="E8" s="165">
        <v>1.9764000000000001E-3</v>
      </c>
      <c r="F8" s="143">
        <v>5.9160499999999998E-2</v>
      </c>
      <c r="G8" s="143">
        <v>6.6913200000000006E-2</v>
      </c>
      <c r="H8" s="130">
        <v>3.1353114371287885</v>
      </c>
      <c r="J8" s="43"/>
      <c r="K8" s="45"/>
      <c r="L8" s="45"/>
      <c r="M8" s="45"/>
      <c r="N8" s="23"/>
      <c r="P8" s="23"/>
    </row>
    <row r="9" spans="1:16" ht="14.25" customHeight="1" x14ac:dyDescent="0.25">
      <c r="A9" s="30"/>
      <c r="B9" s="176"/>
      <c r="C9" s="125">
        <v>2024</v>
      </c>
      <c r="D9" s="141">
        <v>5.7085900000000002E-2</v>
      </c>
      <c r="E9" s="166">
        <v>1.8890999999999999E-3</v>
      </c>
      <c r="F9" s="144">
        <v>5.3380799999999999E-2</v>
      </c>
      <c r="G9" s="144">
        <v>6.0791100000000001E-2</v>
      </c>
      <c r="H9" s="131">
        <v>3.3092234684922195</v>
      </c>
      <c r="J9" s="43"/>
      <c r="K9" s="45"/>
      <c r="L9" s="45"/>
      <c r="M9" s="45"/>
      <c r="N9" s="23"/>
      <c r="P9" s="23"/>
    </row>
    <row r="10" spans="1:16" x14ac:dyDescent="0.2">
      <c r="A10" s="30"/>
      <c r="B10" s="174" t="s">
        <v>37</v>
      </c>
      <c r="C10" s="123">
        <v>2022</v>
      </c>
      <c r="D10" s="161">
        <v>3.1009399999999999E-2</v>
      </c>
      <c r="E10" s="164">
        <v>1.9872000000000002E-3</v>
      </c>
      <c r="F10" s="162">
        <v>2.7111900000000001E-2</v>
      </c>
      <c r="G10" s="162">
        <v>3.4907000000000001E-2</v>
      </c>
      <c r="H10" s="163">
        <v>6.4083793946351761</v>
      </c>
      <c r="I10" s="25"/>
      <c r="J10" s="25"/>
    </row>
    <row r="11" spans="1:16" x14ac:dyDescent="0.2">
      <c r="A11" s="30"/>
      <c r="B11" s="175"/>
      <c r="C11" s="124">
        <v>2023</v>
      </c>
      <c r="D11" s="140">
        <v>2.5834699999999999E-2</v>
      </c>
      <c r="E11" s="165">
        <v>1.9193000000000001E-3</v>
      </c>
      <c r="F11" s="143">
        <v>2.2070200000000002E-2</v>
      </c>
      <c r="G11" s="143">
        <v>2.95991E-2</v>
      </c>
      <c r="H11" s="130">
        <v>7.4291553608131711</v>
      </c>
      <c r="I11" s="25"/>
      <c r="J11" s="25"/>
    </row>
    <row r="12" spans="1:16" x14ac:dyDescent="0.2">
      <c r="A12" s="30"/>
      <c r="B12" s="176"/>
      <c r="C12" s="125">
        <v>2024</v>
      </c>
      <c r="D12" s="141">
        <v>2.1765099999999999E-2</v>
      </c>
      <c r="E12" s="166">
        <v>1.7045000000000001E-3</v>
      </c>
      <c r="F12" s="144">
        <v>1.8421900000000001E-2</v>
      </c>
      <c r="G12" s="144">
        <v>2.51083E-2</v>
      </c>
      <c r="H12" s="131">
        <v>7.8313446756504685</v>
      </c>
      <c r="I12" s="25"/>
      <c r="J12" s="25"/>
    </row>
    <row r="13" spans="1:16" x14ac:dyDescent="0.2">
      <c r="A13" s="30"/>
      <c r="B13" s="174" t="s">
        <v>36</v>
      </c>
      <c r="C13" s="123">
        <v>2022</v>
      </c>
      <c r="D13" s="161">
        <v>0.14186280000000001</v>
      </c>
      <c r="E13" s="164">
        <v>4.4663999999999997E-3</v>
      </c>
      <c r="F13" s="162">
        <v>0.13310250000000001</v>
      </c>
      <c r="G13" s="162">
        <v>0.15062300000000001</v>
      </c>
      <c r="H13" s="163">
        <v>3.1483940821695326</v>
      </c>
      <c r="J13" s="25"/>
    </row>
    <row r="14" spans="1:16" x14ac:dyDescent="0.2">
      <c r="B14" s="175"/>
      <c r="C14" s="124">
        <v>2023</v>
      </c>
      <c r="D14" s="140">
        <v>0.12412479999999999</v>
      </c>
      <c r="E14" s="165">
        <v>4.2407E-3</v>
      </c>
      <c r="F14" s="143">
        <v>0.1158073</v>
      </c>
      <c r="G14" s="143">
        <v>0.13244230000000001</v>
      </c>
      <c r="H14" s="130">
        <v>3.4164808321946945</v>
      </c>
    </row>
    <row r="15" spans="1:16" x14ac:dyDescent="0.2">
      <c r="B15" s="176"/>
      <c r="C15" s="125">
        <v>2024</v>
      </c>
      <c r="D15" s="141">
        <v>0.1150891</v>
      </c>
      <c r="E15" s="166">
        <v>4.1568999999999998E-3</v>
      </c>
      <c r="F15" s="144">
        <v>0.106936</v>
      </c>
      <c r="G15" s="144">
        <v>0.1232422</v>
      </c>
      <c r="H15" s="131">
        <v>3.6118972170257653</v>
      </c>
    </row>
    <row r="16" spans="1:16" x14ac:dyDescent="0.2">
      <c r="B16" s="62" t="s">
        <v>79</v>
      </c>
      <c r="C16" s="62"/>
      <c r="D16" s="63"/>
      <c r="E16" s="62"/>
      <c r="F16" s="62"/>
      <c r="G16" s="62"/>
      <c r="H16" s="62"/>
      <c r="I16" s="25"/>
    </row>
    <row r="17" spans="2:8" x14ac:dyDescent="0.2">
      <c r="B17" s="53" t="s">
        <v>70</v>
      </c>
      <c r="C17" s="69"/>
      <c r="D17" s="69"/>
      <c r="E17" s="64"/>
      <c r="F17" s="62"/>
      <c r="G17" s="64"/>
      <c r="H17" s="64"/>
    </row>
    <row r="18" spans="2:8" ht="19.5" customHeight="1" x14ac:dyDescent="0.2">
      <c r="B18" s="24"/>
      <c r="C18" s="24"/>
      <c r="E18" s="24"/>
      <c r="F18" s="24"/>
      <c r="G18" s="24"/>
      <c r="H18" s="24"/>
    </row>
    <row r="19" spans="2:8" ht="21.75" customHeight="1" x14ac:dyDescent="0.2">
      <c r="B19" s="24"/>
      <c r="C19" s="24"/>
      <c r="E19" s="24"/>
      <c r="F19" s="24"/>
      <c r="G19" s="24"/>
      <c r="H19" s="24"/>
    </row>
    <row r="20" spans="2:8" x14ac:dyDescent="0.2">
      <c r="E20" s="25"/>
      <c r="F20" s="30"/>
    </row>
    <row r="21" spans="2:8" ht="12" customHeight="1" x14ac:dyDescent="0.2">
      <c r="E21" s="25"/>
    </row>
    <row r="22" spans="2:8" ht="12" customHeight="1" x14ac:dyDescent="0.2"/>
  </sheetData>
  <mergeCells count="4">
    <mergeCell ref="B3:H4"/>
    <mergeCell ref="B7:B9"/>
    <mergeCell ref="B10:B12"/>
    <mergeCell ref="B13:B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58"/>
  <sheetViews>
    <sheetView showGridLines="0" zoomScaleNormal="100" workbookViewId="0">
      <selection activeCell="B53" sqref="B53"/>
    </sheetView>
  </sheetViews>
  <sheetFormatPr baseColWidth="10" defaultColWidth="11.42578125" defaultRowHeight="15" x14ac:dyDescent="0.25"/>
  <cols>
    <col min="1" max="1" width="3.28515625" style="10" customWidth="1"/>
    <col min="2" max="2" width="15.42578125" style="13" customWidth="1"/>
    <col min="3" max="3" width="21.140625" style="10" customWidth="1"/>
    <col min="4" max="4" width="82.85546875" style="36" customWidth="1"/>
    <col min="5" max="16384" width="11.42578125" style="10"/>
  </cols>
  <sheetData>
    <row r="1" spans="1:19" ht="24.75" customHeight="1" x14ac:dyDescent="0.25">
      <c r="B1" s="34"/>
      <c r="C1" s="35"/>
    </row>
    <row r="2" spans="1:19" ht="13.5" customHeight="1" x14ac:dyDescent="0.25"/>
    <row r="3" spans="1:19" ht="14.25" customHeight="1" x14ac:dyDescent="0.25">
      <c r="B3" s="173" t="s">
        <v>78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</row>
    <row r="4" spans="1:19" ht="15" customHeight="1" x14ac:dyDescent="0.2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1:19" s="59" customFormat="1" ht="15" customHeight="1" x14ac:dyDescent="0.25">
      <c r="B5" s="60"/>
      <c r="C5" s="61"/>
      <c r="D5" s="61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9" ht="14.25" customHeight="1" x14ac:dyDescent="0.25">
      <c r="A6" s="13"/>
      <c r="B6" s="179" t="s">
        <v>56</v>
      </c>
      <c r="C6" s="180" t="s">
        <v>75</v>
      </c>
      <c r="D6" s="182" t="s">
        <v>74</v>
      </c>
      <c r="E6" s="177">
        <v>2022</v>
      </c>
      <c r="F6" s="178"/>
      <c r="G6" s="178"/>
      <c r="H6" s="178"/>
      <c r="I6" s="184"/>
      <c r="J6" s="177">
        <v>2023</v>
      </c>
      <c r="K6" s="178"/>
      <c r="L6" s="178"/>
      <c r="M6" s="178"/>
      <c r="N6" s="178"/>
      <c r="O6" s="177">
        <v>2024</v>
      </c>
      <c r="P6" s="178"/>
      <c r="Q6" s="178"/>
      <c r="R6" s="178"/>
      <c r="S6" s="178"/>
    </row>
    <row r="7" spans="1:19" ht="38.25" x14ac:dyDescent="0.25">
      <c r="A7" s="13"/>
      <c r="B7" s="179"/>
      <c r="C7" s="181"/>
      <c r="D7" s="183"/>
      <c r="E7" s="120" t="s">
        <v>51</v>
      </c>
      <c r="F7" s="121" t="s">
        <v>32</v>
      </c>
      <c r="G7" s="121" t="s">
        <v>53</v>
      </c>
      <c r="H7" s="121" t="s">
        <v>31</v>
      </c>
      <c r="I7" s="122" t="s">
        <v>33</v>
      </c>
      <c r="J7" s="120" t="s">
        <v>51</v>
      </c>
      <c r="K7" s="121" t="s">
        <v>32</v>
      </c>
      <c r="L7" s="121" t="s">
        <v>53</v>
      </c>
      <c r="M7" s="121" t="s">
        <v>31</v>
      </c>
      <c r="N7" s="122" t="s">
        <v>33</v>
      </c>
      <c r="O7" s="120" t="s">
        <v>51</v>
      </c>
      <c r="P7" s="121" t="s">
        <v>32</v>
      </c>
      <c r="Q7" s="121" t="s">
        <v>53</v>
      </c>
      <c r="R7" s="121" t="s">
        <v>31</v>
      </c>
      <c r="S7" s="122" t="s">
        <v>33</v>
      </c>
    </row>
    <row r="8" spans="1:19" s="38" customFormat="1" ht="15" customHeight="1" x14ac:dyDescent="0.25">
      <c r="A8" s="37"/>
      <c r="B8" s="186" t="s">
        <v>69</v>
      </c>
      <c r="C8" s="186" t="s">
        <v>6</v>
      </c>
      <c r="D8" s="54" t="s">
        <v>34</v>
      </c>
      <c r="E8" s="78">
        <v>3.560544490814209</v>
      </c>
      <c r="F8" s="79">
        <v>0.21283096075057983</v>
      </c>
      <c r="G8" s="79">
        <v>3.1433959007263184</v>
      </c>
      <c r="H8" s="79">
        <v>3.9776933193206787</v>
      </c>
      <c r="I8" s="80">
        <v>5.9774835365674823</v>
      </c>
      <c r="J8" s="78">
        <v>2.7978320121765137</v>
      </c>
      <c r="K8" s="79">
        <v>0.21614134311676025</v>
      </c>
      <c r="L8" s="79">
        <v>2.3741950988769531</v>
      </c>
      <c r="M8" s="79">
        <v>3.2214691638946533</v>
      </c>
      <c r="N8" s="80">
        <v>7.7253152503826596</v>
      </c>
      <c r="O8" s="78">
        <v>3.1225337982177734</v>
      </c>
      <c r="P8" s="79">
        <v>0.24607643485069275</v>
      </c>
      <c r="Q8" s="79">
        <v>2.6402239799499512</v>
      </c>
      <c r="R8" s="79">
        <v>3.6048436164855957</v>
      </c>
      <c r="S8" s="80">
        <v>7.8806652146133391</v>
      </c>
    </row>
    <row r="9" spans="1:19" s="38" customFormat="1" ht="15" customHeight="1" x14ac:dyDescent="0.25">
      <c r="A9" s="37"/>
      <c r="B9" s="186"/>
      <c r="C9" s="186"/>
      <c r="D9" s="54" t="s">
        <v>2</v>
      </c>
      <c r="E9" s="78">
        <v>5.6833062171936035</v>
      </c>
      <c r="F9" s="81">
        <v>0.29309141635894775</v>
      </c>
      <c r="G9" s="81">
        <v>5.1088471412658691</v>
      </c>
      <c r="H9" s="81">
        <v>6.2577652931213379</v>
      </c>
      <c r="I9" s="82">
        <v>5.1570583241188652</v>
      </c>
      <c r="J9" s="78">
        <v>4.9817686080932617</v>
      </c>
      <c r="K9" s="81">
        <v>0.29730665683746338</v>
      </c>
      <c r="L9" s="81">
        <v>4.3990478515625</v>
      </c>
      <c r="M9" s="81">
        <v>5.5644898414611816</v>
      </c>
      <c r="N9" s="82">
        <v>5.9678937386707629</v>
      </c>
      <c r="O9" s="78">
        <v>4.4767189025878906</v>
      </c>
      <c r="P9" s="81">
        <v>0.28352007269859314</v>
      </c>
      <c r="Q9" s="81">
        <v>3.9210195541381836</v>
      </c>
      <c r="R9" s="81">
        <v>5.0324182510375977</v>
      </c>
      <c r="S9" s="82">
        <v>6.333211418181663</v>
      </c>
    </row>
    <row r="10" spans="1:19" s="38" customFormat="1" ht="15" customHeight="1" x14ac:dyDescent="0.25">
      <c r="A10" s="37"/>
      <c r="B10" s="186"/>
      <c r="C10" s="186"/>
      <c r="D10" s="54" t="s">
        <v>43</v>
      </c>
      <c r="E10" s="78">
        <v>6.5692987442016602</v>
      </c>
      <c r="F10" s="81">
        <v>0.29598361253738403</v>
      </c>
      <c r="G10" s="81">
        <v>5.989171028137207</v>
      </c>
      <c r="H10" s="81">
        <v>7.1494269371032715</v>
      </c>
      <c r="I10" s="82">
        <v>4.5055587219051594</v>
      </c>
      <c r="J10" s="78">
        <v>6.2982292175292969</v>
      </c>
      <c r="K10" s="81">
        <v>0.29088830947875977</v>
      </c>
      <c r="L10" s="81">
        <v>5.7280879020690918</v>
      </c>
      <c r="M10" s="81">
        <v>6.8683700561523437</v>
      </c>
      <c r="N10" s="82">
        <v>4.6185729263259656</v>
      </c>
      <c r="O10" s="78">
        <v>5.6814894676208496</v>
      </c>
      <c r="P10" s="81">
        <v>0.26988780498504639</v>
      </c>
      <c r="Q10" s="81">
        <v>5.1525092124938965</v>
      </c>
      <c r="R10" s="81">
        <v>6.2104692459106445</v>
      </c>
      <c r="S10" s="82">
        <v>4.7503001901728981</v>
      </c>
    </row>
    <row r="11" spans="1:19" s="38" customFormat="1" ht="12.75" x14ac:dyDescent="0.25">
      <c r="A11" s="37"/>
      <c r="B11" s="186"/>
      <c r="C11" s="188" t="s">
        <v>27</v>
      </c>
      <c r="D11" s="54" t="s">
        <v>47</v>
      </c>
      <c r="E11" s="78">
        <v>7.5253448486328125</v>
      </c>
      <c r="F11" s="81">
        <v>0.33612388372421265</v>
      </c>
      <c r="G11" s="81">
        <v>6.8665423393249512</v>
      </c>
      <c r="H11" s="81">
        <v>8.184147834777832</v>
      </c>
      <c r="I11" s="82">
        <v>4.4665578851881964</v>
      </c>
      <c r="J11" s="78">
        <v>6.6670031547546387</v>
      </c>
      <c r="K11" s="81">
        <v>0.30618840456008911</v>
      </c>
      <c r="L11" s="81">
        <v>6.0668740272521973</v>
      </c>
      <c r="M11" s="81">
        <v>7.2671322822570801</v>
      </c>
      <c r="N11" s="82">
        <v>4.5925942654118597</v>
      </c>
      <c r="O11" s="78">
        <v>5.7389512062072754</v>
      </c>
      <c r="P11" s="81">
        <v>0.28840532898902893</v>
      </c>
      <c r="Q11" s="81">
        <v>5.1736764907836914</v>
      </c>
      <c r="R11" s="81">
        <v>6.3042254447937012</v>
      </c>
      <c r="S11" s="82">
        <v>5.0254013081186057</v>
      </c>
    </row>
    <row r="12" spans="1:19" s="38" customFormat="1" ht="15" customHeight="1" x14ac:dyDescent="0.25">
      <c r="A12" s="37"/>
      <c r="B12" s="186"/>
      <c r="C12" s="188"/>
      <c r="D12" s="54" t="s">
        <v>48</v>
      </c>
      <c r="E12" s="78">
        <v>4.5851712226867676</v>
      </c>
      <c r="F12" s="81">
        <v>0.31660342216491699</v>
      </c>
      <c r="G12" s="81">
        <v>3.9646284580230713</v>
      </c>
      <c r="H12" s="81">
        <v>5.2057137489318848</v>
      </c>
      <c r="I12" s="82">
        <v>6.9049421883834743</v>
      </c>
      <c r="J12" s="78">
        <v>3.8598253726959229</v>
      </c>
      <c r="K12" s="81">
        <v>0.26609715819358826</v>
      </c>
      <c r="L12" s="81">
        <v>3.3382749557495117</v>
      </c>
      <c r="M12" s="81">
        <v>4.381375789642334</v>
      </c>
      <c r="N12" s="82">
        <v>6.8940206486007627</v>
      </c>
      <c r="O12" s="78">
        <v>3.6796064376831055</v>
      </c>
      <c r="P12" s="81">
        <v>0.28403428196907043</v>
      </c>
      <c r="Q12" s="81">
        <v>3.1228992938995361</v>
      </c>
      <c r="R12" s="81">
        <v>4.2363138198852539</v>
      </c>
      <c r="S12" s="82">
        <v>7.7191484138155531</v>
      </c>
    </row>
    <row r="13" spans="1:19" s="38" customFormat="1" ht="15" customHeight="1" x14ac:dyDescent="0.25">
      <c r="A13" s="37"/>
      <c r="B13" s="186"/>
      <c r="C13" s="188"/>
      <c r="D13" s="54" t="s">
        <v>35</v>
      </c>
      <c r="E13" s="78">
        <v>8.6789875030517578</v>
      </c>
      <c r="F13" s="81">
        <v>0.35415983200073242</v>
      </c>
      <c r="G13" s="81">
        <v>7.9848346710205078</v>
      </c>
      <c r="H13" s="81">
        <v>9.3731412887573242</v>
      </c>
      <c r="I13" s="82">
        <v>4.0806583933460052</v>
      </c>
      <c r="J13" s="78">
        <v>7.0321717262268066</v>
      </c>
      <c r="K13" s="81">
        <v>0.32649892568588257</v>
      </c>
      <c r="L13" s="81">
        <v>6.3922338485717773</v>
      </c>
      <c r="M13" s="81">
        <v>7.6721096038818359</v>
      </c>
      <c r="N13" s="82">
        <v>4.6429316347351115</v>
      </c>
      <c r="O13" s="78">
        <v>5.9141173362731934</v>
      </c>
      <c r="P13" s="81">
        <v>0.29567572474479675</v>
      </c>
      <c r="Q13" s="81">
        <v>5.3345928192138672</v>
      </c>
      <c r="R13" s="81">
        <v>6.4936418533325195</v>
      </c>
      <c r="S13" s="82">
        <v>4.9994903369826966</v>
      </c>
    </row>
    <row r="14" spans="1:19" s="38" customFormat="1" ht="15" customHeight="1" x14ac:dyDescent="0.25">
      <c r="A14" s="37"/>
      <c r="B14" s="186"/>
      <c r="C14" s="188"/>
      <c r="D14" s="54" t="s">
        <v>49</v>
      </c>
      <c r="E14" s="78">
        <v>13.235574722290039</v>
      </c>
      <c r="F14" s="81">
        <v>0.39143574237823486</v>
      </c>
      <c r="G14" s="81">
        <v>12.468360900878906</v>
      </c>
      <c r="H14" s="81">
        <v>14.002789497375488</v>
      </c>
      <c r="I14" s="82">
        <v>2.9574517963244746</v>
      </c>
      <c r="J14" s="78">
        <v>11.134946823120117</v>
      </c>
      <c r="K14" s="81">
        <v>0.3748641312122345</v>
      </c>
      <c r="L14" s="81">
        <v>10.400212287902832</v>
      </c>
      <c r="M14" s="81">
        <v>11.869680404663086</v>
      </c>
      <c r="N14" s="82">
        <v>3.3665551992927618</v>
      </c>
      <c r="O14" s="78">
        <v>10.03251838684082</v>
      </c>
      <c r="P14" s="81">
        <v>0.35642799735069275</v>
      </c>
      <c r="Q14" s="81">
        <v>9.3339195251464844</v>
      </c>
      <c r="R14" s="81">
        <v>10.731117248535156</v>
      </c>
      <c r="S14" s="82">
        <v>3.5527270781601805</v>
      </c>
    </row>
    <row r="15" spans="1:19" s="38" customFormat="1" ht="15" customHeight="1" x14ac:dyDescent="0.25">
      <c r="A15" s="37"/>
      <c r="B15" s="186"/>
      <c r="C15" s="188" t="s">
        <v>8</v>
      </c>
      <c r="D15" s="54" t="s">
        <v>3</v>
      </c>
      <c r="E15" s="78">
        <v>3.5461361408233643</v>
      </c>
      <c r="F15" s="81">
        <v>0.24234071373939514</v>
      </c>
      <c r="G15" s="81">
        <v>3.0711483955383301</v>
      </c>
      <c r="H15" s="81">
        <v>4.0211238861083984</v>
      </c>
      <c r="I15" s="82">
        <v>6.833937111143368</v>
      </c>
      <c r="J15" s="78">
        <v>2.7264344692230225</v>
      </c>
      <c r="K15" s="81">
        <v>0.2092316746711731</v>
      </c>
      <c r="L15" s="81">
        <v>2.316340446472168</v>
      </c>
      <c r="M15" s="81">
        <v>3.1365287303924561</v>
      </c>
      <c r="N15" s="82">
        <v>7.6741868191975957</v>
      </c>
      <c r="O15" s="78">
        <v>2.3237595558166504</v>
      </c>
      <c r="P15" s="81">
        <v>0.20261716842651367</v>
      </c>
      <c r="Q15" s="81">
        <v>1.9266297817230225</v>
      </c>
      <c r="R15" s="81">
        <v>2.7208890914916992</v>
      </c>
      <c r="S15" s="82">
        <v>8.7193689174655997</v>
      </c>
    </row>
    <row r="16" spans="1:19" s="38" customFormat="1" ht="15" customHeight="1" x14ac:dyDescent="0.25">
      <c r="A16" s="37"/>
      <c r="B16" s="186"/>
      <c r="C16" s="188"/>
      <c r="D16" s="54" t="s">
        <v>4</v>
      </c>
      <c r="E16" s="78">
        <v>4.2037358283996582</v>
      </c>
      <c r="F16" s="81">
        <v>0.22534626722335815</v>
      </c>
      <c r="G16" s="81">
        <v>3.7620570659637451</v>
      </c>
      <c r="H16" s="81">
        <v>4.6454143524169922</v>
      </c>
      <c r="I16" s="82">
        <v>5.3606191355070569</v>
      </c>
      <c r="J16" s="78">
        <v>2.8364076614379883</v>
      </c>
      <c r="K16" s="81">
        <v>0.190927654504776</v>
      </c>
      <c r="L16" s="81">
        <v>2.4621894359588623</v>
      </c>
      <c r="M16" s="81">
        <v>3.2106258869171143</v>
      </c>
      <c r="N16" s="82">
        <v>6.7313192352604361</v>
      </c>
      <c r="O16" s="78">
        <v>2.372612476348877</v>
      </c>
      <c r="P16" s="81">
        <v>0.18220673501491547</v>
      </c>
      <c r="Q16" s="81">
        <v>2.0154871940612793</v>
      </c>
      <c r="R16" s="81">
        <v>2.7297375202178955</v>
      </c>
      <c r="S16" s="82">
        <v>7.6795826048806113</v>
      </c>
    </row>
    <row r="17" spans="1:19" s="38" customFormat="1" ht="15" customHeight="1" x14ac:dyDescent="0.25">
      <c r="A17" s="37"/>
      <c r="B17" s="186"/>
      <c r="C17" s="188"/>
      <c r="D17" s="54" t="s">
        <v>44</v>
      </c>
      <c r="E17" s="78">
        <v>2.6085751056671143</v>
      </c>
      <c r="F17" s="81">
        <v>0.18489250540733337</v>
      </c>
      <c r="G17" s="81">
        <v>2.2461857795715332</v>
      </c>
      <c r="H17" s="81">
        <v>2.9709644317626953</v>
      </c>
      <c r="I17" s="82">
        <v>7.0878735676674784</v>
      </c>
      <c r="J17" s="78">
        <v>2.0359268188476562</v>
      </c>
      <c r="K17" s="81">
        <v>0.15433730185031891</v>
      </c>
      <c r="L17" s="81">
        <v>1.7334256172180176</v>
      </c>
      <c r="M17" s="81">
        <v>2.3384277820587158</v>
      </c>
      <c r="N17" s="82">
        <v>7.5806900533720816</v>
      </c>
      <c r="O17" s="78">
        <v>2.3230710029602051</v>
      </c>
      <c r="P17" s="81">
        <v>0.21311882138252258</v>
      </c>
      <c r="Q17" s="81">
        <v>1.9053580760955811</v>
      </c>
      <c r="R17" s="81">
        <v>2.7407839298248291</v>
      </c>
      <c r="S17" s="82">
        <v>9.1740123789136447</v>
      </c>
    </row>
    <row r="18" spans="1:19" s="38" customFormat="1" ht="15" customHeight="1" x14ac:dyDescent="0.25">
      <c r="A18" s="37"/>
      <c r="B18" s="186"/>
      <c r="C18" s="188"/>
      <c r="D18" s="54" t="s">
        <v>50</v>
      </c>
      <c r="E18" s="78">
        <v>17.896379470825195</v>
      </c>
      <c r="F18" s="81">
        <v>0.47881737351417542</v>
      </c>
      <c r="G18" s="81">
        <v>16.957897186279297</v>
      </c>
      <c r="H18" s="81">
        <v>18.834861755371094</v>
      </c>
      <c r="I18" s="82">
        <v>2.6754985515072862</v>
      </c>
      <c r="J18" s="78">
        <v>15.7376708984375</v>
      </c>
      <c r="K18" s="81">
        <v>0.48840096592903137</v>
      </c>
      <c r="L18" s="81">
        <v>14.780405044555664</v>
      </c>
      <c r="M18" s="81">
        <v>16.694936752319336</v>
      </c>
      <c r="N18" s="82">
        <v>3.1033878461489612</v>
      </c>
      <c r="O18" s="78">
        <v>14.25620174407959</v>
      </c>
      <c r="P18" s="81">
        <v>0.45381328463554382</v>
      </c>
      <c r="Q18" s="81">
        <v>13.366727828979492</v>
      </c>
      <c r="R18" s="81">
        <v>15.145675659179688</v>
      </c>
      <c r="S18" s="82">
        <v>3.183269238063402</v>
      </c>
    </row>
    <row r="19" spans="1:19" s="38" customFormat="1" ht="15" customHeight="1" x14ac:dyDescent="0.25">
      <c r="A19" s="37"/>
      <c r="B19" s="186"/>
      <c r="C19" s="188"/>
      <c r="D19" s="54" t="s">
        <v>42</v>
      </c>
      <c r="E19" s="78">
        <v>1.824684739112854</v>
      </c>
      <c r="F19" s="81">
        <v>0.17209771275520325</v>
      </c>
      <c r="G19" s="81">
        <v>1.4873732328414917</v>
      </c>
      <c r="H19" s="81">
        <v>2.1619963645935059</v>
      </c>
      <c r="I19" s="82">
        <v>9.431640933155153</v>
      </c>
      <c r="J19" s="78">
        <v>1.2979481220245361</v>
      </c>
      <c r="K19" s="81">
        <v>0.11341573297977448</v>
      </c>
      <c r="L19" s="81">
        <v>1.0756533145904541</v>
      </c>
      <c r="M19" s="81">
        <v>1.5202429294586182</v>
      </c>
      <c r="N19" s="82">
        <v>8.7380790537967652</v>
      </c>
      <c r="O19" s="78">
        <v>0.9157823920249939</v>
      </c>
      <c r="P19" s="81">
        <v>8.6107902228832245E-2</v>
      </c>
      <c r="Q19" s="81">
        <v>0.74701088666915894</v>
      </c>
      <c r="R19" s="81">
        <v>1.0845538377761841</v>
      </c>
      <c r="S19" s="82">
        <v>9.4026597343096938</v>
      </c>
    </row>
    <row r="20" spans="1:19" s="38" customFormat="1" ht="15" customHeight="1" x14ac:dyDescent="0.25">
      <c r="A20" s="37"/>
      <c r="B20" s="186"/>
      <c r="C20" s="188" t="s">
        <v>9</v>
      </c>
      <c r="D20" s="54" t="s">
        <v>45</v>
      </c>
      <c r="E20" s="78">
        <v>5.3028225898742676</v>
      </c>
      <c r="F20" s="81">
        <v>0.29792392253875732</v>
      </c>
      <c r="G20" s="81">
        <v>4.7188920974731445</v>
      </c>
      <c r="H20" s="81">
        <v>5.8867535591125488</v>
      </c>
      <c r="I20" s="82">
        <v>5.6182140263874309</v>
      </c>
      <c r="J20" s="78">
        <v>4.8732638359069824</v>
      </c>
      <c r="K20" s="81">
        <v>0.25405868887901306</v>
      </c>
      <c r="L20" s="81">
        <v>4.3753085136413574</v>
      </c>
      <c r="M20" s="81">
        <v>5.3712186813354492</v>
      </c>
      <c r="N20" s="82">
        <v>5.2133169357067892</v>
      </c>
      <c r="O20" s="78">
        <v>4.2078251838684082</v>
      </c>
      <c r="P20" s="81">
        <v>0.24345910549163818</v>
      </c>
      <c r="Q20" s="81">
        <v>3.7306454181671143</v>
      </c>
      <c r="R20" s="81">
        <v>4.6850051879882812</v>
      </c>
      <c r="S20" s="82">
        <v>5.7858654970978929</v>
      </c>
    </row>
    <row r="21" spans="1:19" s="38" customFormat="1" ht="15" customHeight="1" x14ac:dyDescent="0.25">
      <c r="A21" s="37"/>
      <c r="B21" s="186"/>
      <c r="C21" s="188"/>
      <c r="D21" s="54" t="s">
        <v>5</v>
      </c>
      <c r="E21" s="78">
        <v>5.580441951751709</v>
      </c>
      <c r="F21" s="81">
        <v>0.3044133186340332</v>
      </c>
      <c r="G21" s="81">
        <v>4.9837918281555176</v>
      </c>
      <c r="H21" s="81">
        <v>6.1770920753479004</v>
      </c>
      <c r="I21" s="82">
        <v>5.4550037661170805</v>
      </c>
      <c r="J21" s="78">
        <v>5.1881585121154785</v>
      </c>
      <c r="K21" s="81">
        <v>0.31526213884353638</v>
      </c>
      <c r="L21" s="81">
        <v>4.5702447891235352</v>
      </c>
      <c r="M21" s="81">
        <v>5.8060722351074219</v>
      </c>
      <c r="N21" s="82">
        <v>6.0765710628796459</v>
      </c>
      <c r="O21" s="78">
        <v>4.6048412322998047</v>
      </c>
      <c r="P21" s="81">
        <v>0.27882179617881775</v>
      </c>
      <c r="Q21" s="81">
        <v>4.0583505630493164</v>
      </c>
      <c r="R21" s="81">
        <v>5.151331901550293</v>
      </c>
      <c r="S21" s="82">
        <v>6.0549708907024629</v>
      </c>
    </row>
    <row r="22" spans="1:19" s="38" customFormat="1" ht="15" customHeight="1" thickBot="1" x14ac:dyDescent="0.3">
      <c r="A22" s="37"/>
      <c r="B22" s="187"/>
      <c r="C22" s="189"/>
      <c r="D22" s="55" t="s">
        <v>46</v>
      </c>
      <c r="E22" s="83">
        <v>17.286521911621094</v>
      </c>
      <c r="F22" s="84">
        <v>0.48063904047012329</v>
      </c>
      <c r="G22" s="84">
        <v>16.34446907043457</v>
      </c>
      <c r="H22" s="84">
        <v>18.228574752807617</v>
      </c>
      <c r="I22" s="85">
        <v>2.7804265249391049</v>
      </c>
      <c r="J22" s="83">
        <v>15.203842163085937</v>
      </c>
      <c r="K22" s="84">
        <v>0.46172526478767395</v>
      </c>
      <c r="L22" s="84">
        <v>14.298861503601074</v>
      </c>
      <c r="M22" s="84">
        <v>16.108823776245117</v>
      </c>
      <c r="N22" s="85">
        <v>3.036898567052456</v>
      </c>
      <c r="O22" s="83">
        <v>14.070961952209473</v>
      </c>
      <c r="P22" s="84">
        <v>0.46126294136047363</v>
      </c>
      <c r="Q22" s="84">
        <v>13.166887283325195</v>
      </c>
      <c r="R22" s="84">
        <v>14.975037574768066</v>
      </c>
      <c r="S22" s="85">
        <v>3.2781194557067543</v>
      </c>
    </row>
    <row r="23" spans="1:19" s="38" customFormat="1" ht="15" customHeight="1" x14ac:dyDescent="0.25">
      <c r="A23" s="37"/>
      <c r="B23" s="185" t="s">
        <v>37</v>
      </c>
      <c r="C23" s="185" t="s">
        <v>6</v>
      </c>
      <c r="D23" s="56" t="s">
        <v>34</v>
      </c>
      <c r="E23" s="86">
        <v>1.6574993133544922</v>
      </c>
      <c r="F23" s="87">
        <v>0.19528725743293762</v>
      </c>
      <c r="G23" s="87">
        <v>1.2747362852096558</v>
      </c>
      <c r="H23" s="87">
        <v>2.0402624607086182</v>
      </c>
      <c r="I23" s="88">
        <v>11.782041528434178</v>
      </c>
      <c r="J23" s="86">
        <v>1.2551314830780029</v>
      </c>
      <c r="K23" s="87">
        <v>0.18571101129055023</v>
      </c>
      <c r="L23" s="87">
        <v>0.89113789796829224</v>
      </c>
      <c r="M23" s="87">
        <v>1.6191250085830688</v>
      </c>
      <c r="N23" s="88">
        <v>14.796139989662645</v>
      </c>
      <c r="O23" s="86">
        <v>1.7813066244125366</v>
      </c>
      <c r="P23" s="87">
        <v>0.24346005916595459</v>
      </c>
      <c r="Q23" s="87">
        <v>1.3041248321533203</v>
      </c>
      <c r="R23" s="87">
        <v>2.2584884166717529</v>
      </c>
      <c r="S23" s="88">
        <v>13.667498668077213</v>
      </c>
    </row>
    <row r="24" spans="1:19" s="38" customFormat="1" ht="15" customHeight="1" x14ac:dyDescent="0.25">
      <c r="A24" s="37"/>
      <c r="B24" s="186"/>
      <c r="C24" s="186"/>
      <c r="D24" s="54" t="s">
        <v>2</v>
      </c>
      <c r="E24" s="78">
        <v>3.4635982513427734</v>
      </c>
      <c r="F24" s="81">
        <v>0.33208590745925903</v>
      </c>
      <c r="G24" s="81">
        <v>2.8127098083496094</v>
      </c>
      <c r="H24" s="81">
        <v>4.1144866943359375</v>
      </c>
      <c r="I24" s="89">
        <v>9.5878876059172118</v>
      </c>
      <c r="J24" s="78">
        <v>3.0152957439422607</v>
      </c>
      <c r="K24" s="81">
        <v>0.33891233801841736</v>
      </c>
      <c r="L24" s="81">
        <v>2.3510277271270752</v>
      </c>
      <c r="M24" s="81">
        <v>3.6795639991760254</v>
      </c>
      <c r="N24" s="89">
        <v>11.239771047310811</v>
      </c>
      <c r="O24" s="78">
        <v>2.4326987266540527</v>
      </c>
      <c r="P24" s="81">
        <v>0.2995140552520752</v>
      </c>
      <c r="Q24" s="81">
        <v>1.8456512689590454</v>
      </c>
      <c r="R24" s="81">
        <v>3.0197463035583496</v>
      </c>
      <c r="S24" s="89">
        <v>12.312007729129224</v>
      </c>
    </row>
    <row r="25" spans="1:19" s="38" customFormat="1" ht="15" customHeight="1" x14ac:dyDescent="0.25">
      <c r="A25" s="37"/>
      <c r="B25" s="186"/>
      <c r="C25" s="186"/>
      <c r="D25" s="54" t="s">
        <v>43</v>
      </c>
      <c r="E25" s="78">
        <v>2.7185330390930176</v>
      </c>
      <c r="F25" s="81">
        <v>0.24344183504581451</v>
      </c>
      <c r="G25" s="81">
        <v>2.2413871288299561</v>
      </c>
      <c r="H25" s="81">
        <v>3.1956789493560791</v>
      </c>
      <c r="I25" s="89">
        <v>8.9548970545906581</v>
      </c>
      <c r="J25" s="78">
        <v>2.515467643737793</v>
      </c>
      <c r="K25" s="81">
        <v>0.29154536128044128</v>
      </c>
      <c r="L25" s="81">
        <v>1.9440387487411499</v>
      </c>
      <c r="M25" s="81">
        <v>3.0868966579437256</v>
      </c>
      <c r="N25" s="89">
        <v>11.590105800256971</v>
      </c>
      <c r="O25" s="78">
        <v>2.1323306560516357</v>
      </c>
      <c r="P25" s="81">
        <v>0.22851723432540894</v>
      </c>
      <c r="Q25" s="81">
        <v>1.6844367980957031</v>
      </c>
      <c r="R25" s="81">
        <v>2.5802242755889893</v>
      </c>
      <c r="S25" s="89">
        <v>10.716782300009067</v>
      </c>
    </row>
    <row r="26" spans="1:19" s="38" customFormat="1" ht="15" customHeight="1" x14ac:dyDescent="0.25">
      <c r="A26" s="37"/>
      <c r="B26" s="186"/>
      <c r="C26" s="188" t="s">
        <v>27</v>
      </c>
      <c r="D26" s="54" t="s">
        <v>47</v>
      </c>
      <c r="E26" s="78">
        <v>3.8635625839233398</v>
      </c>
      <c r="F26" s="81">
        <v>0.36821252107620239</v>
      </c>
      <c r="G26" s="81">
        <v>3.1418662071228027</v>
      </c>
      <c r="H26" s="81">
        <v>4.5852594375610352</v>
      </c>
      <c r="I26" s="89">
        <v>9.5303884194440283</v>
      </c>
      <c r="J26" s="78">
        <v>3.1437473297119141</v>
      </c>
      <c r="K26" s="81">
        <v>0.32031354308128357</v>
      </c>
      <c r="L26" s="81">
        <v>2.5159327983856201</v>
      </c>
      <c r="M26" s="81">
        <v>3.7715620994567871</v>
      </c>
      <c r="N26" s="89">
        <v>10.188908633145029</v>
      </c>
      <c r="O26" s="78">
        <v>2.4843487739562988</v>
      </c>
      <c r="P26" s="81">
        <v>0.26987668871879578</v>
      </c>
      <c r="Q26" s="81">
        <v>1.9553903341293335</v>
      </c>
      <c r="R26" s="81">
        <v>3.0133068561553955</v>
      </c>
      <c r="S26" s="89">
        <v>10.863075730265523</v>
      </c>
    </row>
    <row r="27" spans="1:19" s="38" customFormat="1" ht="15" customHeight="1" x14ac:dyDescent="0.25">
      <c r="A27" s="37"/>
      <c r="B27" s="186"/>
      <c r="C27" s="188"/>
      <c r="D27" s="54" t="s">
        <v>48</v>
      </c>
      <c r="E27" s="78">
        <v>1.7126413583755493</v>
      </c>
      <c r="F27" s="81">
        <v>0.31053027510643005</v>
      </c>
      <c r="G27" s="81">
        <v>1.1040019989013672</v>
      </c>
      <c r="H27" s="81">
        <v>2.3212807178497314</v>
      </c>
      <c r="I27" s="89">
        <v>18.131658072357304</v>
      </c>
      <c r="J27" s="78">
        <v>1.3769979476928711</v>
      </c>
      <c r="K27" s="81">
        <v>0.2252480685710907</v>
      </c>
      <c r="L27" s="81">
        <v>0.93551170825958252</v>
      </c>
      <c r="M27" s="81">
        <v>1.8184840679168701</v>
      </c>
      <c r="N27" s="89">
        <v>16.357908807960733</v>
      </c>
      <c r="O27" s="78">
        <v>1.2226995229721069</v>
      </c>
      <c r="P27" s="81">
        <v>0.22320955991744995</v>
      </c>
      <c r="Q27" s="81">
        <v>0.78520882129669189</v>
      </c>
      <c r="R27" s="81">
        <v>1.6601903438568115</v>
      </c>
      <c r="S27" s="89">
        <v>18.25547125224011</v>
      </c>
    </row>
    <row r="28" spans="1:19" s="38" customFormat="1" ht="15" customHeight="1" x14ac:dyDescent="0.25">
      <c r="A28" s="37"/>
      <c r="B28" s="186"/>
      <c r="C28" s="188"/>
      <c r="D28" s="54" t="s">
        <v>35</v>
      </c>
      <c r="E28" s="78">
        <v>2.331486701965332</v>
      </c>
      <c r="F28" s="81">
        <v>0.25052523612976074</v>
      </c>
      <c r="G28" s="81">
        <v>1.8404573202133179</v>
      </c>
      <c r="H28" s="81">
        <v>2.8225162029266357</v>
      </c>
      <c r="I28" s="89">
        <v>10.745299808855007</v>
      </c>
      <c r="J28" s="78">
        <v>1.703424334526062</v>
      </c>
      <c r="K28" s="81">
        <v>0.22681264579296112</v>
      </c>
      <c r="L28" s="81">
        <v>1.2588715553283691</v>
      </c>
      <c r="M28" s="81">
        <v>2.1479771137237549</v>
      </c>
      <c r="N28" s="89">
        <v>13.315099543653428</v>
      </c>
      <c r="O28" s="78">
        <v>1.2117403745651245</v>
      </c>
      <c r="P28" s="81">
        <v>0.18737474083900452</v>
      </c>
      <c r="Q28" s="81">
        <v>0.84448593854904175</v>
      </c>
      <c r="R28" s="81">
        <v>1.5789948701858521</v>
      </c>
      <c r="S28" s="89">
        <v>15.463274540658142</v>
      </c>
    </row>
    <row r="29" spans="1:19" s="38" customFormat="1" ht="15" customHeight="1" x14ac:dyDescent="0.25">
      <c r="A29" s="37"/>
      <c r="B29" s="186"/>
      <c r="C29" s="188"/>
      <c r="D29" s="54" t="s">
        <v>49</v>
      </c>
      <c r="E29" s="78">
        <v>4.1341738700866699</v>
      </c>
      <c r="F29" s="81">
        <v>0.33228811621665955</v>
      </c>
      <c r="G29" s="81">
        <v>3.48288893699646</v>
      </c>
      <c r="H29" s="81">
        <v>4.7854585647583008</v>
      </c>
      <c r="I29" s="89">
        <v>8.0375941278370409</v>
      </c>
      <c r="J29" s="78">
        <v>3.4439756870269775</v>
      </c>
      <c r="K29" s="81">
        <v>0.30447438359260559</v>
      </c>
      <c r="L29" s="81">
        <v>2.8472058773040771</v>
      </c>
      <c r="M29" s="81">
        <v>4.040745735168457</v>
      </c>
      <c r="N29" s="89">
        <v>8.840782028152006</v>
      </c>
      <c r="O29" s="78">
        <v>2.9629936218261719</v>
      </c>
      <c r="P29" s="81">
        <v>0.29629239439964294</v>
      </c>
      <c r="Q29" s="81">
        <v>2.3822605609893799</v>
      </c>
      <c r="R29" s="81">
        <v>3.5437266826629639</v>
      </c>
      <c r="S29" s="89">
        <v>9.9997648397579084</v>
      </c>
    </row>
    <row r="30" spans="1:19" s="38" customFormat="1" ht="15" customHeight="1" x14ac:dyDescent="0.25">
      <c r="A30" s="37"/>
      <c r="B30" s="186"/>
      <c r="C30" s="188" t="s">
        <v>8</v>
      </c>
      <c r="D30" s="54" t="s">
        <v>3</v>
      </c>
      <c r="E30" s="78">
        <v>2.6861035823822021</v>
      </c>
      <c r="F30" s="81">
        <v>0.29782778024673462</v>
      </c>
      <c r="G30" s="81">
        <v>2.1023612022399902</v>
      </c>
      <c r="H30" s="81">
        <v>3.2698459625244141</v>
      </c>
      <c r="I30" s="89">
        <v>11.087725067646222</v>
      </c>
      <c r="J30" s="78">
        <v>2.2922391891479492</v>
      </c>
      <c r="K30" s="81">
        <v>0.27048176527023315</v>
      </c>
      <c r="L30" s="81">
        <v>1.7620949745178223</v>
      </c>
      <c r="M30" s="81">
        <v>2.8223834037780762</v>
      </c>
      <c r="N30" s="89">
        <v>11.799892722834663</v>
      </c>
      <c r="O30" s="78">
        <v>1.3849266767501831</v>
      </c>
      <c r="P30" s="81">
        <v>0.19712425768375397</v>
      </c>
      <c r="Q30" s="81">
        <v>0.99856317043304443</v>
      </c>
      <c r="R30" s="81">
        <v>1.7712903022766113</v>
      </c>
      <c r="S30" s="89">
        <v>14.233551926829682</v>
      </c>
    </row>
    <row r="31" spans="1:19" s="38" customFormat="1" ht="15" customHeight="1" x14ac:dyDescent="0.25">
      <c r="A31" s="37"/>
      <c r="B31" s="186"/>
      <c r="C31" s="188"/>
      <c r="D31" s="54" t="s">
        <v>4</v>
      </c>
      <c r="E31" s="78">
        <v>2.2990677356719971</v>
      </c>
      <c r="F31" s="81">
        <v>0.24732750654220581</v>
      </c>
      <c r="G31" s="81">
        <v>1.8143057823181152</v>
      </c>
      <c r="H31" s="81">
        <v>2.7838296890258789</v>
      </c>
      <c r="I31" s="89">
        <v>10.757730305406342</v>
      </c>
      <c r="J31" s="78">
        <v>1.5337375402450562</v>
      </c>
      <c r="K31" s="81">
        <v>0.1784859299659729</v>
      </c>
      <c r="L31" s="81">
        <v>1.1839051246643066</v>
      </c>
      <c r="M31" s="81">
        <v>1.8835699558258057</v>
      </c>
      <c r="N31" s="89">
        <v>11.637318985975588</v>
      </c>
      <c r="O31" s="78">
        <v>1.1719601154327393</v>
      </c>
      <c r="P31" s="81">
        <v>0.17563484609127045</v>
      </c>
      <c r="Q31" s="81">
        <v>0.82771587371826172</v>
      </c>
      <c r="R31" s="81">
        <v>1.5162044763565063</v>
      </c>
      <c r="S31" s="89">
        <v>14.986418375374347</v>
      </c>
    </row>
    <row r="32" spans="1:19" s="38" customFormat="1" ht="15" customHeight="1" x14ac:dyDescent="0.25">
      <c r="A32" s="37"/>
      <c r="B32" s="186"/>
      <c r="C32" s="188"/>
      <c r="D32" s="54" t="s">
        <v>44</v>
      </c>
      <c r="E32" s="78">
        <v>1.359241247177124</v>
      </c>
      <c r="F32" s="81">
        <v>0.18235540390014648</v>
      </c>
      <c r="G32" s="81">
        <v>1.0018246173858643</v>
      </c>
      <c r="H32" s="81">
        <v>1.7166578769683838</v>
      </c>
      <c r="I32" s="89">
        <v>13.415970437835275</v>
      </c>
      <c r="J32" s="78">
        <v>0.93188661336898804</v>
      </c>
      <c r="K32" s="81">
        <v>0.14541800320148468</v>
      </c>
      <c r="L32" s="81">
        <v>0.64686733484268188</v>
      </c>
      <c r="M32" s="81">
        <v>1.216905951499939</v>
      </c>
      <c r="N32" s="89">
        <v>15.604688501293584</v>
      </c>
      <c r="O32" s="78">
        <v>1.095703125</v>
      </c>
      <c r="P32" s="81">
        <v>0.17425332963466644</v>
      </c>
      <c r="Q32" s="81">
        <v>0.75416660308837891</v>
      </c>
      <c r="R32" s="81">
        <v>1.4372396469116211</v>
      </c>
      <c r="S32" s="89">
        <v>15.90333418412642</v>
      </c>
    </row>
    <row r="33" spans="1:19" s="38" customFormat="1" ht="15" customHeight="1" x14ac:dyDescent="0.25">
      <c r="A33" s="37"/>
      <c r="B33" s="186"/>
      <c r="C33" s="188"/>
      <c r="D33" s="54" t="s">
        <v>50</v>
      </c>
      <c r="E33" s="78">
        <v>8.3646879196166992</v>
      </c>
      <c r="F33" s="81">
        <v>0.52386969327926636</v>
      </c>
      <c r="G33" s="81">
        <v>7.3379039764404297</v>
      </c>
      <c r="H33" s="81">
        <v>9.3914728164672852</v>
      </c>
      <c r="I33" s="89">
        <v>6.2628719482850954</v>
      </c>
      <c r="J33" s="78">
        <v>6.9942669868469238</v>
      </c>
      <c r="K33" s="81">
        <v>0.524330735206604</v>
      </c>
      <c r="L33" s="81">
        <v>5.9665789604187012</v>
      </c>
      <c r="M33" s="81">
        <v>8.0219554901123047</v>
      </c>
      <c r="N33" s="89">
        <v>7.4965787864923472</v>
      </c>
      <c r="O33" s="78">
        <v>5.7822933197021484</v>
      </c>
      <c r="P33" s="81">
        <v>0.44343104958534241</v>
      </c>
      <c r="Q33" s="81">
        <v>4.9131684303283691</v>
      </c>
      <c r="R33" s="81">
        <v>6.6514182090759277</v>
      </c>
      <c r="S33" s="89">
        <v>7.668774741579246</v>
      </c>
    </row>
    <row r="34" spans="1:19" s="38" customFormat="1" ht="15" customHeight="1" x14ac:dyDescent="0.25">
      <c r="A34" s="37"/>
      <c r="B34" s="186"/>
      <c r="C34" s="188"/>
      <c r="D34" s="54" t="s">
        <v>42</v>
      </c>
      <c r="E34" s="78">
        <v>1.1927988529205322</v>
      </c>
      <c r="F34" s="81">
        <v>0.23149175941944122</v>
      </c>
      <c r="G34" s="81">
        <v>0.73907500505447388</v>
      </c>
      <c r="H34" s="81">
        <v>1.6465226411819458</v>
      </c>
      <c r="I34" s="89">
        <v>19.407443162159367</v>
      </c>
      <c r="J34" s="78">
        <v>0.72683185338973999</v>
      </c>
      <c r="K34" s="81">
        <v>0.12780365347862244</v>
      </c>
      <c r="L34" s="81">
        <v>0.47633668780326843</v>
      </c>
      <c r="M34" s="81">
        <v>0.97732704877853394</v>
      </c>
      <c r="N34" s="89">
        <v>17.583661596912961</v>
      </c>
      <c r="O34" s="78">
        <v>0.34131261706352234</v>
      </c>
      <c r="P34" s="81">
        <v>7.2225742042064667E-2</v>
      </c>
      <c r="Q34" s="81">
        <v>0.199750155210495</v>
      </c>
      <c r="R34" s="81">
        <v>0.48287507891654968</v>
      </c>
      <c r="S34" s="89">
        <v>21.161169681759112</v>
      </c>
    </row>
    <row r="35" spans="1:19" s="38" customFormat="1" ht="15" customHeight="1" x14ac:dyDescent="0.25">
      <c r="A35" s="37"/>
      <c r="B35" s="186"/>
      <c r="C35" s="188" t="s">
        <v>9</v>
      </c>
      <c r="D35" s="54" t="s">
        <v>45</v>
      </c>
      <c r="E35" s="78">
        <v>1.8647295236587524</v>
      </c>
      <c r="F35" s="81">
        <v>0.20894739031791687</v>
      </c>
      <c r="G35" s="81">
        <v>1.4551926851272583</v>
      </c>
      <c r="H35" s="81">
        <v>2.2742664813995361</v>
      </c>
      <c r="I35" s="89">
        <v>11.205238489920239</v>
      </c>
      <c r="J35" s="78">
        <v>1.6182394027709961</v>
      </c>
      <c r="K35" s="81">
        <v>0.20493663847446442</v>
      </c>
      <c r="L35" s="81">
        <v>1.2165635824203491</v>
      </c>
      <c r="M35" s="81">
        <v>2.0199151039123535</v>
      </c>
      <c r="N35" s="89">
        <v>12.664173058914564</v>
      </c>
      <c r="O35" s="78">
        <v>1.1910126209259033</v>
      </c>
      <c r="P35" s="81">
        <v>0.17619307339191437</v>
      </c>
      <c r="Q35" s="81">
        <v>0.84567427635192871</v>
      </c>
      <c r="R35" s="81">
        <v>1.5363510847091675</v>
      </c>
      <c r="S35" s="89">
        <v>14.793552166973711</v>
      </c>
    </row>
    <row r="36" spans="1:19" s="38" customFormat="1" ht="15" customHeight="1" x14ac:dyDescent="0.25">
      <c r="A36" s="37"/>
      <c r="B36" s="186"/>
      <c r="C36" s="188"/>
      <c r="D36" s="54" t="s">
        <v>5</v>
      </c>
      <c r="E36" s="78">
        <v>3.2347300052642822</v>
      </c>
      <c r="F36" s="81">
        <v>0.33338490128517151</v>
      </c>
      <c r="G36" s="81">
        <v>2.5812954902648926</v>
      </c>
      <c r="H36" s="81">
        <v>3.8881642818450928</v>
      </c>
      <c r="I36" s="89">
        <v>10.306421269862165</v>
      </c>
      <c r="J36" s="78">
        <v>3.0507669448852539</v>
      </c>
      <c r="K36" s="81">
        <v>0.35448208451271057</v>
      </c>
      <c r="L36" s="81">
        <v>2.3559820652008057</v>
      </c>
      <c r="M36" s="81">
        <v>3.7455518245697021</v>
      </c>
      <c r="N36" s="89">
        <v>11.619441632767639</v>
      </c>
      <c r="O36" s="78">
        <v>2.6240053176879883</v>
      </c>
      <c r="P36" s="81">
        <v>0.29160723090171814</v>
      </c>
      <c r="Q36" s="81">
        <v>2.0524551868438721</v>
      </c>
      <c r="R36" s="81">
        <v>3.1955554485321045</v>
      </c>
      <c r="S36" s="89">
        <v>11.113057924694045</v>
      </c>
    </row>
    <row r="37" spans="1:19" s="38" customFormat="1" ht="15" customHeight="1" thickBot="1" x14ac:dyDescent="0.3">
      <c r="A37" s="37"/>
      <c r="B37" s="187"/>
      <c r="C37" s="189"/>
      <c r="D37" s="55" t="s">
        <v>46</v>
      </c>
      <c r="E37" s="83">
        <v>5.6997051239013672</v>
      </c>
      <c r="F37" s="84">
        <v>0.42095649242401123</v>
      </c>
      <c r="G37" s="84">
        <v>4.8746304512023926</v>
      </c>
      <c r="H37" s="84">
        <v>6.5247802734375</v>
      </c>
      <c r="I37" s="90">
        <v>7.3855836972820885</v>
      </c>
      <c r="J37" s="83">
        <v>4.8082337379455566</v>
      </c>
      <c r="K37" s="84">
        <v>0.40330064296722412</v>
      </c>
      <c r="L37" s="84">
        <v>4.0177645683288574</v>
      </c>
      <c r="M37" s="84">
        <v>5.5987029075622559</v>
      </c>
      <c r="N37" s="90">
        <v>8.387708770987178</v>
      </c>
      <c r="O37" s="83">
        <v>4.1796784400939941</v>
      </c>
      <c r="P37" s="84">
        <v>0.38298806548118591</v>
      </c>
      <c r="Q37" s="84">
        <v>3.4290218353271484</v>
      </c>
      <c r="R37" s="84">
        <v>4.9303350448608398</v>
      </c>
      <c r="S37" s="90">
        <v>9.1630988117969459</v>
      </c>
    </row>
    <row r="38" spans="1:19" s="38" customFormat="1" ht="15" customHeight="1" x14ac:dyDescent="0.25">
      <c r="A38" s="37"/>
      <c r="B38" s="185" t="s">
        <v>36</v>
      </c>
      <c r="C38" s="185" t="s">
        <v>6</v>
      </c>
      <c r="D38" s="56" t="s">
        <v>34</v>
      </c>
      <c r="E38" s="86">
        <v>6.6865053176879883</v>
      </c>
      <c r="F38" s="87">
        <v>0.46003767848014832</v>
      </c>
      <c r="G38" s="87">
        <v>5.7848315238952637</v>
      </c>
      <c r="H38" s="87">
        <v>7.5881791114807129</v>
      </c>
      <c r="I38" s="91">
        <v>6.8800914173088072</v>
      </c>
      <c r="J38" s="86">
        <v>5.3310332298278809</v>
      </c>
      <c r="K38" s="87">
        <v>0.4779471755027771</v>
      </c>
      <c r="L38" s="87">
        <v>4.3942570686340332</v>
      </c>
      <c r="M38" s="87">
        <v>6.2678098678588867</v>
      </c>
      <c r="N38" s="91">
        <v>8.9653760330848336</v>
      </c>
      <c r="O38" s="86">
        <v>5.3250679969787598</v>
      </c>
      <c r="P38" s="87">
        <v>0.51477771997451782</v>
      </c>
      <c r="Q38" s="87">
        <v>4.316103458404541</v>
      </c>
      <c r="R38" s="87">
        <v>6.3340320587158203</v>
      </c>
      <c r="S38" s="91">
        <v>9.667063787102494</v>
      </c>
    </row>
    <row r="39" spans="1:19" s="38" customFormat="1" ht="15" customHeight="1" x14ac:dyDescent="0.25">
      <c r="A39" s="37"/>
      <c r="B39" s="186"/>
      <c r="C39" s="186"/>
      <c r="D39" s="54" t="s">
        <v>2</v>
      </c>
      <c r="E39" s="78">
        <v>9.3294210433959961</v>
      </c>
      <c r="F39" s="81">
        <v>0.55313122272491455</v>
      </c>
      <c r="G39" s="81">
        <v>8.2452831268310547</v>
      </c>
      <c r="H39" s="81">
        <v>10.413558006286621</v>
      </c>
      <c r="I39" s="82">
        <v>5.9288911943411406</v>
      </c>
      <c r="J39" s="78">
        <v>8.2108278274536133</v>
      </c>
      <c r="K39" s="81">
        <v>0.56784367561340332</v>
      </c>
      <c r="L39" s="81">
        <v>7.0978541374206543</v>
      </c>
      <c r="M39" s="81">
        <v>9.3238010406494141</v>
      </c>
      <c r="N39" s="82">
        <v>6.9157908014435385</v>
      </c>
      <c r="O39" s="78">
        <v>7.8333649635314941</v>
      </c>
      <c r="P39" s="81">
        <v>0.56599193811416626</v>
      </c>
      <c r="Q39" s="81">
        <v>6.7240204811096191</v>
      </c>
      <c r="R39" s="81">
        <v>8.9427089691162109</v>
      </c>
      <c r="S39" s="82">
        <v>7.2253998217772519</v>
      </c>
    </row>
    <row r="40" spans="1:19" s="38" customFormat="1" ht="15" customHeight="1" x14ac:dyDescent="0.25">
      <c r="A40" s="37"/>
      <c r="B40" s="186"/>
      <c r="C40" s="186"/>
      <c r="D40" s="54" t="s">
        <v>43</v>
      </c>
      <c r="E40" s="78">
        <v>12.894604682922363</v>
      </c>
      <c r="F40" s="81">
        <v>0.6623273491859436</v>
      </c>
      <c r="G40" s="81">
        <v>11.596443176269531</v>
      </c>
      <c r="H40" s="81">
        <v>14.192766189575195</v>
      </c>
      <c r="I40" s="82">
        <v>5.1364688214376288</v>
      </c>
      <c r="J40" s="78">
        <v>12.509736061096191</v>
      </c>
      <c r="K40" s="81">
        <v>0.59770947694778442</v>
      </c>
      <c r="L40" s="81">
        <v>11.338225364685059</v>
      </c>
      <c r="M40" s="81">
        <v>13.681246757507324</v>
      </c>
      <c r="N40" s="82">
        <v>4.7779543391534105</v>
      </c>
      <c r="O40" s="78">
        <v>11.509840965270996</v>
      </c>
      <c r="P40" s="81">
        <v>0.60364246368408203</v>
      </c>
      <c r="Q40" s="81">
        <v>10.326702117919922</v>
      </c>
      <c r="R40" s="81">
        <v>12.69297981262207</v>
      </c>
      <c r="S40" s="82">
        <v>5.2445769277392396</v>
      </c>
    </row>
    <row r="41" spans="1:19" s="28" customFormat="1" ht="15" customHeight="1" x14ac:dyDescent="0.25">
      <c r="A41" s="27"/>
      <c r="B41" s="186"/>
      <c r="C41" s="188" t="s">
        <v>27</v>
      </c>
      <c r="D41" s="54" t="s">
        <v>47</v>
      </c>
      <c r="E41" s="78">
        <v>13.540224075317383</v>
      </c>
      <c r="F41" s="81">
        <v>0.65596067905426025</v>
      </c>
      <c r="G41" s="81">
        <v>12.254541397094727</v>
      </c>
      <c r="H41" s="81">
        <v>14.825907707214355</v>
      </c>
      <c r="I41" s="82">
        <v>4.8445334095321053</v>
      </c>
      <c r="J41" s="78">
        <v>12.452386856079102</v>
      </c>
      <c r="K41" s="81">
        <v>0.62814372777938843</v>
      </c>
      <c r="L41" s="81">
        <v>11.221225738525391</v>
      </c>
      <c r="M41" s="81">
        <v>13.683548927307129</v>
      </c>
      <c r="N41" s="82">
        <v>5.0443640648116901</v>
      </c>
      <c r="O41" s="78">
        <v>11.083588600158691</v>
      </c>
      <c r="P41" s="81">
        <v>0.61836647987365723</v>
      </c>
      <c r="Q41" s="81">
        <v>9.8715906143188477</v>
      </c>
      <c r="R41" s="81">
        <v>12.295587539672852</v>
      </c>
      <c r="S41" s="82">
        <v>5.5791179389751404</v>
      </c>
    </row>
    <row r="42" spans="1:19" s="38" customFormat="1" ht="15" customHeight="1" x14ac:dyDescent="0.25">
      <c r="A42" s="37"/>
      <c r="B42" s="186"/>
      <c r="C42" s="188"/>
      <c r="D42" s="54" t="s">
        <v>48</v>
      </c>
      <c r="E42" s="78">
        <v>9.3036165237426758</v>
      </c>
      <c r="F42" s="81">
        <v>0.67286783456802368</v>
      </c>
      <c r="G42" s="81">
        <v>7.9847955703735352</v>
      </c>
      <c r="H42" s="81">
        <v>10.622437477111816</v>
      </c>
      <c r="I42" s="82">
        <v>7.2323255462096485</v>
      </c>
      <c r="J42" s="78">
        <v>7.9367680549621582</v>
      </c>
      <c r="K42" s="81">
        <v>0.6049543023109436</v>
      </c>
      <c r="L42" s="81">
        <v>6.7510576248168945</v>
      </c>
      <c r="M42" s="81">
        <v>9.1224784851074219</v>
      </c>
      <c r="N42" s="82">
        <v>7.6221743929220569</v>
      </c>
      <c r="O42" s="78">
        <v>7.7142858505249023</v>
      </c>
      <c r="P42" s="81">
        <v>0.66092842817306519</v>
      </c>
      <c r="Q42" s="81">
        <v>6.4188661575317383</v>
      </c>
      <c r="R42" s="81">
        <v>9.0097055435180664</v>
      </c>
      <c r="S42" s="82">
        <v>8.5675905842676769</v>
      </c>
    </row>
    <row r="43" spans="1:19" s="28" customFormat="1" ht="15" customHeight="1" x14ac:dyDescent="0.25">
      <c r="A43" s="27"/>
      <c r="B43" s="186"/>
      <c r="C43" s="188"/>
      <c r="D43" s="54" t="s">
        <v>35</v>
      </c>
      <c r="E43" s="78">
        <v>19.10545539855957</v>
      </c>
      <c r="F43" s="81">
        <v>0.83717042207717896</v>
      </c>
      <c r="G43" s="81">
        <v>17.464601516723633</v>
      </c>
      <c r="H43" s="81">
        <v>20.746309280395508</v>
      </c>
      <c r="I43" s="82">
        <v>4.3818396610441246</v>
      </c>
      <c r="J43" s="78">
        <v>15.782275199890137</v>
      </c>
      <c r="K43" s="81">
        <v>0.79249340295791626</v>
      </c>
      <c r="L43" s="81">
        <v>14.228988647460937</v>
      </c>
      <c r="M43" s="81">
        <v>17.335561752319336</v>
      </c>
      <c r="N43" s="82">
        <v>5.0214141682400326</v>
      </c>
      <c r="O43" s="78">
        <v>13.636259078979492</v>
      </c>
      <c r="P43" s="81">
        <v>0.72724956274032593</v>
      </c>
      <c r="Q43" s="81">
        <v>12.210849761962891</v>
      </c>
      <c r="R43" s="81">
        <v>15.061668395996094</v>
      </c>
      <c r="S43" s="82">
        <v>5.3332043526614461</v>
      </c>
    </row>
    <row r="44" spans="1:19" s="28" customFormat="1" ht="15" customHeight="1" x14ac:dyDescent="0.25">
      <c r="A44" s="27"/>
      <c r="B44" s="186"/>
      <c r="C44" s="188"/>
      <c r="D44" s="54" t="s">
        <v>49</v>
      </c>
      <c r="E44" s="78">
        <v>28.185626983642578</v>
      </c>
      <c r="F44" s="81">
        <v>0.89167207479476929</v>
      </c>
      <c r="G44" s="81">
        <v>26.437948226928711</v>
      </c>
      <c r="H44" s="81">
        <v>29.933303833007813</v>
      </c>
      <c r="I44" s="82">
        <v>3.1635701249869226</v>
      </c>
      <c r="J44" s="78">
        <v>23.763954162597656</v>
      </c>
      <c r="K44" s="81">
        <v>0.88365644216537476</v>
      </c>
      <c r="L44" s="81">
        <v>22.031986236572266</v>
      </c>
      <c r="M44" s="81">
        <v>25.495920181274414</v>
      </c>
      <c r="N44" s="82">
        <v>3.7184739379617686</v>
      </c>
      <c r="O44" s="78">
        <v>21.641939163208008</v>
      </c>
      <c r="P44" s="81">
        <v>0.83727824687957764</v>
      </c>
      <c r="Q44" s="81">
        <v>20.000873565673828</v>
      </c>
      <c r="R44" s="81">
        <v>23.283004760742188</v>
      </c>
      <c r="S44" s="82">
        <v>3.8687764555912696</v>
      </c>
    </row>
    <row r="45" spans="1:19" s="38" customFormat="1" ht="15" customHeight="1" x14ac:dyDescent="0.25">
      <c r="A45" s="37"/>
      <c r="B45" s="186"/>
      <c r="C45" s="188" t="s">
        <v>8</v>
      </c>
      <c r="D45" s="54" t="s">
        <v>3</v>
      </c>
      <c r="E45" s="78">
        <v>4.958834171295166</v>
      </c>
      <c r="F45" s="81">
        <v>0.41427513957023621</v>
      </c>
      <c r="G45" s="81">
        <v>4.1468548774719238</v>
      </c>
      <c r="H45" s="81">
        <v>5.7708134651184082</v>
      </c>
      <c r="I45" s="82">
        <v>8.3542850044939971</v>
      </c>
      <c r="J45" s="78">
        <v>3.4394078254699707</v>
      </c>
      <c r="K45" s="81">
        <v>0.33061870932579041</v>
      </c>
      <c r="L45" s="81">
        <v>2.7913951873779297</v>
      </c>
      <c r="M45" s="81">
        <v>4.0874204635620117</v>
      </c>
      <c r="N45" s="82">
        <v>9.612663752098479</v>
      </c>
      <c r="O45" s="78">
        <v>3.865490198135376</v>
      </c>
      <c r="P45" s="81">
        <v>0.42380952835083008</v>
      </c>
      <c r="Q45" s="81">
        <v>3.0348234176635742</v>
      </c>
      <c r="R45" s="81">
        <v>4.6961569786071777</v>
      </c>
      <c r="S45" s="82">
        <v>10.96392712508406</v>
      </c>
    </row>
    <row r="46" spans="1:19" s="38" customFormat="1" ht="15" customHeight="1" x14ac:dyDescent="0.25">
      <c r="A46" s="37"/>
      <c r="B46" s="186"/>
      <c r="C46" s="188"/>
      <c r="D46" s="54" t="s">
        <v>4</v>
      </c>
      <c r="E46" s="78">
        <v>7.332362174987793</v>
      </c>
      <c r="F46" s="81">
        <v>0.43895202875137329</v>
      </c>
      <c r="G46" s="81">
        <v>6.4720163345336914</v>
      </c>
      <c r="H46" s="81">
        <v>8.1927080154418945</v>
      </c>
      <c r="I46" s="82">
        <v>5.9865022795618259</v>
      </c>
      <c r="J46" s="78">
        <v>4.9754652976989746</v>
      </c>
      <c r="K46" s="81">
        <v>0.41182124614715576</v>
      </c>
      <c r="L46" s="81">
        <v>4.1682958602905273</v>
      </c>
      <c r="M46" s="81">
        <v>5.7826352119445801</v>
      </c>
      <c r="N46" s="82">
        <v>8.2770398647461683</v>
      </c>
      <c r="O46" s="78">
        <v>4.3442974090576172</v>
      </c>
      <c r="P46" s="81">
        <v>0.38854396343231201</v>
      </c>
      <c r="Q46" s="81">
        <v>3.5827512741088867</v>
      </c>
      <c r="R46" s="81">
        <v>5.1058435440063477</v>
      </c>
      <c r="S46" s="82">
        <v>8.9437698860630395</v>
      </c>
    </row>
    <row r="47" spans="1:19" s="38" customFormat="1" ht="15" customHeight="1" x14ac:dyDescent="0.25">
      <c r="A47" s="37"/>
      <c r="B47" s="186"/>
      <c r="C47" s="188"/>
      <c r="D47" s="54" t="s">
        <v>44</v>
      </c>
      <c r="E47" s="78">
        <v>4.6607427597045898</v>
      </c>
      <c r="F47" s="81">
        <v>0.38744121789932251</v>
      </c>
      <c r="G47" s="81">
        <v>3.9013581275939941</v>
      </c>
      <c r="H47" s="81">
        <v>5.4201278686523437</v>
      </c>
      <c r="I47" s="82">
        <v>8.3128642337660263</v>
      </c>
      <c r="J47" s="78">
        <v>3.8488228321075439</v>
      </c>
      <c r="K47" s="81">
        <v>0.33153924345970154</v>
      </c>
      <c r="L47" s="81">
        <v>3.1990058422088623</v>
      </c>
      <c r="M47" s="81">
        <v>4.4986395835876465</v>
      </c>
      <c r="N47" s="82">
        <v>8.6140427325971984</v>
      </c>
      <c r="O47" s="78">
        <v>4.338627815246582</v>
      </c>
      <c r="P47" s="81">
        <v>0.47808992862701416</v>
      </c>
      <c r="Q47" s="81">
        <v>3.4015717506408691</v>
      </c>
      <c r="R47" s="81">
        <v>5.2756843566894531</v>
      </c>
      <c r="S47" s="82">
        <v>11.019380988314674</v>
      </c>
    </row>
    <row r="48" spans="1:19" s="28" customFormat="1" ht="15" customHeight="1" x14ac:dyDescent="0.25">
      <c r="A48" s="27"/>
      <c r="B48" s="186"/>
      <c r="C48" s="188"/>
      <c r="D48" s="54" t="s">
        <v>50</v>
      </c>
      <c r="E48" s="78">
        <v>33.553226470947266</v>
      </c>
      <c r="F48" s="81">
        <v>0.9521477222442627</v>
      </c>
      <c r="G48" s="81">
        <v>31.687017440795898</v>
      </c>
      <c r="H48" s="81">
        <v>35.419437408447266</v>
      </c>
      <c r="I48" s="82">
        <v>2.8377232903926508</v>
      </c>
      <c r="J48" s="78">
        <v>30.094831466674805</v>
      </c>
      <c r="K48" s="81">
        <v>0.98873609304428101</v>
      </c>
      <c r="L48" s="81">
        <v>28.156909942626953</v>
      </c>
      <c r="M48" s="81">
        <v>32.032752990722656</v>
      </c>
      <c r="N48" s="82">
        <v>3.2854016615416093</v>
      </c>
      <c r="O48" s="78">
        <v>28.171871185302734</v>
      </c>
      <c r="P48" s="81">
        <v>0.97228217124938965</v>
      </c>
      <c r="Q48" s="81">
        <v>26.266199111938477</v>
      </c>
      <c r="R48" s="81">
        <v>30.077545166015625</v>
      </c>
      <c r="S48" s="82">
        <v>3.4512516575634109</v>
      </c>
    </row>
    <row r="49" spans="1:19" s="38" customFormat="1" ht="15" customHeight="1" x14ac:dyDescent="0.25">
      <c r="A49" s="37"/>
      <c r="B49" s="186"/>
      <c r="C49" s="188"/>
      <c r="D49" s="54" t="s">
        <v>42</v>
      </c>
      <c r="E49" s="78">
        <v>2.8626267910003662</v>
      </c>
      <c r="F49" s="81">
        <v>0.25372076034545898</v>
      </c>
      <c r="G49" s="81">
        <v>2.3653340339660645</v>
      </c>
      <c r="H49" s="81">
        <v>3.359919548034668</v>
      </c>
      <c r="I49" s="82">
        <v>8.8632147628575222</v>
      </c>
      <c r="J49" s="78">
        <v>2.2357532978057861</v>
      </c>
      <c r="K49" s="81">
        <v>0.21644024550914764</v>
      </c>
      <c r="L49" s="81">
        <v>1.8115303516387939</v>
      </c>
      <c r="M49" s="81">
        <v>2.6599762439727783</v>
      </c>
      <c r="N49" s="82">
        <v>9.6808644192347391</v>
      </c>
      <c r="O49" s="78">
        <v>1.8591642379760742</v>
      </c>
      <c r="P49" s="81">
        <v>0.19680751860141754</v>
      </c>
      <c r="Q49" s="81">
        <v>1.4734214544296265</v>
      </c>
      <c r="R49" s="81">
        <v>2.2449069023132324</v>
      </c>
      <c r="S49" s="82">
        <v>10.585805954167148</v>
      </c>
    </row>
    <row r="50" spans="1:19" s="38" customFormat="1" ht="15" customHeight="1" x14ac:dyDescent="0.25">
      <c r="A50" s="37"/>
      <c r="B50" s="186"/>
      <c r="C50" s="188" t="s">
        <v>9</v>
      </c>
      <c r="D50" s="54" t="s">
        <v>45</v>
      </c>
      <c r="E50" s="78">
        <v>10.950268745422363</v>
      </c>
      <c r="F50" s="81">
        <v>0.70240658521652222</v>
      </c>
      <c r="G50" s="81">
        <v>9.5735511779785156</v>
      </c>
      <c r="H50" s="81">
        <v>12.326985359191895</v>
      </c>
      <c r="I50" s="82">
        <v>6.4145145799289667</v>
      </c>
      <c r="J50" s="78">
        <v>10.218196868896484</v>
      </c>
      <c r="K50" s="81">
        <v>0.57668036222457886</v>
      </c>
      <c r="L50" s="81">
        <v>9.0879030227661133</v>
      </c>
      <c r="M50" s="81">
        <v>11.348490715026855</v>
      </c>
      <c r="N50" s="82">
        <v>5.6436607125857572</v>
      </c>
      <c r="O50" s="78">
        <v>9.1619701385498047</v>
      </c>
      <c r="P50" s="81">
        <v>0.57001566886901855</v>
      </c>
      <c r="Q50" s="81">
        <v>8.04473876953125</v>
      </c>
      <c r="R50" s="81">
        <v>10.279200553894043</v>
      </c>
      <c r="S50" s="82">
        <v>6.2215403482994001</v>
      </c>
    </row>
    <row r="51" spans="1:19" s="38" customFormat="1" ht="15" customHeight="1" x14ac:dyDescent="0.25">
      <c r="A51" s="37"/>
      <c r="B51" s="186"/>
      <c r="C51" s="188"/>
      <c r="D51" s="54" t="s">
        <v>5</v>
      </c>
      <c r="E51" s="78">
        <v>9.4335308074951172</v>
      </c>
      <c r="F51" s="81">
        <v>0.57840394973754883</v>
      </c>
      <c r="G51" s="81">
        <v>8.2998590469360352</v>
      </c>
      <c r="H51" s="81">
        <v>10.567202568054199</v>
      </c>
      <c r="I51" s="82">
        <v>6.1313622814269708</v>
      </c>
      <c r="J51" s="78">
        <v>8.6978750228881836</v>
      </c>
      <c r="K51" s="81">
        <v>0.58916741609573364</v>
      </c>
      <c r="L51" s="81">
        <v>7.5431070327758789</v>
      </c>
      <c r="M51" s="81">
        <v>9.8526430130004883</v>
      </c>
      <c r="N51" s="82">
        <v>6.7736937418088683</v>
      </c>
      <c r="O51" s="78">
        <v>7.85772705078125</v>
      </c>
      <c r="P51" s="81">
        <v>0.55704563856124878</v>
      </c>
      <c r="Q51" s="81">
        <v>6.7659173011779785</v>
      </c>
      <c r="R51" s="81">
        <v>8.9495363235473633</v>
      </c>
      <c r="S51" s="82">
        <v>7.0891446720061975</v>
      </c>
    </row>
    <row r="52" spans="1:19" s="28" customFormat="1" ht="15" customHeight="1" thickBot="1" x14ac:dyDescent="0.3">
      <c r="A52" s="27"/>
      <c r="B52" s="187"/>
      <c r="C52" s="189"/>
      <c r="D52" s="55" t="s">
        <v>46</v>
      </c>
      <c r="E52" s="83">
        <v>36.319141387939453</v>
      </c>
      <c r="F52" s="84">
        <v>1.0748366117477417</v>
      </c>
      <c r="G52" s="84">
        <v>34.212459564208984</v>
      </c>
      <c r="H52" s="84">
        <v>38.425819396972656</v>
      </c>
      <c r="I52" s="85">
        <v>2.9594218659163132</v>
      </c>
      <c r="J52" s="83">
        <v>32.274017333984375</v>
      </c>
      <c r="K52" s="84">
        <v>1.0312139987945557</v>
      </c>
      <c r="L52" s="84">
        <v>30.252838134765625</v>
      </c>
      <c r="M52" s="84">
        <v>34.295196533203125</v>
      </c>
      <c r="N52" s="85">
        <v>3.1951832587903231</v>
      </c>
      <c r="O52" s="83">
        <v>30.314214706420898</v>
      </c>
      <c r="P52" s="84">
        <v>1.0397558212280273</v>
      </c>
      <c r="Q52" s="84">
        <v>28.27629280090332</v>
      </c>
      <c r="R52" s="84">
        <v>32.352134704589844</v>
      </c>
      <c r="S52" s="85">
        <v>3.4299282739057566</v>
      </c>
    </row>
    <row r="53" spans="1:19" ht="13.5" customHeight="1" x14ac:dyDescent="0.25">
      <c r="B53" s="62" t="s">
        <v>79</v>
      </c>
      <c r="C53" s="70"/>
      <c r="D53" s="71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9" ht="13.5" customHeight="1" x14ac:dyDescent="0.25">
      <c r="B54" s="53" t="s">
        <v>70</v>
      </c>
      <c r="C54" s="70"/>
      <c r="D54" s="71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9" ht="20.25" customHeight="1" x14ac:dyDescent="0.25">
      <c r="B55" s="10"/>
      <c r="D55" s="10"/>
      <c r="I55" s="74"/>
      <c r="J55" s="74"/>
      <c r="K55" s="74"/>
      <c r="L55" s="74"/>
      <c r="M55" s="74"/>
      <c r="N55" s="74"/>
    </row>
    <row r="56" spans="1:19" ht="20.25" customHeight="1" x14ac:dyDescent="0.25">
      <c r="B56" s="10"/>
      <c r="D56" s="10"/>
      <c r="I56" s="74"/>
      <c r="J56" s="74"/>
      <c r="K56" s="74"/>
      <c r="L56" s="74"/>
      <c r="M56" s="74"/>
      <c r="N56" s="74"/>
    </row>
    <row r="57" spans="1:19" ht="15" customHeight="1" x14ac:dyDescent="0.25"/>
    <row r="58" spans="1:19" ht="15" customHeight="1" x14ac:dyDescent="0.25"/>
  </sheetData>
  <mergeCells count="22">
    <mergeCell ref="B8:B22"/>
    <mergeCell ref="C8:C10"/>
    <mergeCell ref="C11:C14"/>
    <mergeCell ref="C15:C19"/>
    <mergeCell ref="C20:C22"/>
    <mergeCell ref="B23:B37"/>
    <mergeCell ref="C23:C25"/>
    <mergeCell ref="C26:C29"/>
    <mergeCell ref="C30:C34"/>
    <mergeCell ref="C35:C37"/>
    <mergeCell ref="B38:B52"/>
    <mergeCell ref="C38:C40"/>
    <mergeCell ref="C41:C44"/>
    <mergeCell ref="C45:C49"/>
    <mergeCell ref="C50:C52"/>
    <mergeCell ref="O6:S6"/>
    <mergeCell ref="B3:S4"/>
    <mergeCell ref="B6:B7"/>
    <mergeCell ref="C6:C7"/>
    <mergeCell ref="D6:D7"/>
    <mergeCell ref="E6:I6"/>
    <mergeCell ref="J6:N6"/>
  </mergeCells>
  <pageMargins left="0.7" right="0.7" top="0.75" bottom="0.75" header="0.3" footer="0.3"/>
  <pageSetup paperSize="4632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S56"/>
  <sheetViews>
    <sheetView showGridLines="0" zoomScaleNormal="100" workbookViewId="0">
      <selection activeCell="C56" sqref="C56"/>
    </sheetView>
  </sheetViews>
  <sheetFormatPr baseColWidth="10" defaultColWidth="11.42578125" defaultRowHeight="14.25" x14ac:dyDescent="0.2"/>
  <cols>
    <col min="1" max="1" width="3.28515625" style="3" customWidth="1"/>
    <col min="2" max="2" width="16.42578125" style="4" customWidth="1"/>
    <col min="3" max="3" width="21.42578125" style="3" customWidth="1"/>
    <col min="4" max="4" width="65.85546875" style="9" customWidth="1"/>
    <col min="5" max="8" width="11.42578125" style="3"/>
    <col min="9" max="9" width="12.5703125" style="3" customWidth="1"/>
    <col min="10" max="13" width="11.42578125" style="3"/>
    <col min="14" max="14" width="13.140625" style="3" customWidth="1"/>
    <col min="15" max="16384" width="11.42578125" style="3"/>
  </cols>
  <sheetData>
    <row r="1" spans="1:19" ht="15" x14ac:dyDescent="0.25">
      <c r="B1" s="34"/>
      <c r="C1" s="5"/>
    </row>
    <row r="2" spans="1:19" ht="18.75" customHeight="1" x14ac:dyDescent="0.2"/>
    <row r="3" spans="1:19" ht="14.25" customHeight="1" x14ac:dyDescent="0.2">
      <c r="B3" s="173" t="s">
        <v>83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</row>
    <row r="4" spans="1:19" ht="15" customHeight="1" x14ac:dyDescent="0.2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1:19" s="72" customFormat="1" ht="13.5" customHeight="1" x14ac:dyDescent="0.2">
      <c r="B5" s="73"/>
      <c r="C5" s="73"/>
      <c r="D5" s="73"/>
      <c r="E5" s="73"/>
      <c r="F5" s="73"/>
      <c r="G5" s="73"/>
      <c r="H5" s="73"/>
      <c r="I5" s="73"/>
      <c r="J5" s="135"/>
      <c r="K5" s="135"/>
      <c r="L5" s="135"/>
      <c r="M5" s="135"/>
      <c r="N5" s="135"/>
    </row>
    <row r="6" spans="1:19" ht="14.25" customHeight="1" x14ac:dyDescent="0.2">
      <c r="A6" s="4"/>
      <c r="B6" s="179" t="s">
        <v>56</v>
      </c>
      <c r="C6" s="180" t="s">
        <v>75</v>
      </c>
      <c r="D6" s="192" t="s">
        <v>74</v>
      </c>
      <c r="E6" s="190">
        <v>2022</v>
      </c>
      <c r="F6" s="178"/>
      <c r="G6" s="178"/>
      <c r="H6" s="178"/>
      <c r="I6" s="193"/>
      <c r="J6" s="190">
        <v>2023</v>
      </c>
      <c r="K6" s="178"/>
      <c r="L6" s="178"/>
      <c r="M6" s="178"/>
      <c r="N6" s="191"/>
      <c r="O6" s="190">
        <v>2024</v>
      </c>
      <c r="P6" s="178"/>
      <c r="Q6" s="178"/>
      <c r="R6" s="178"/>
      <c r="S6" s="191"/>
    </row>
    <row r="7" spans="1:19" ht="38.25" x14ac:dyDescent="0.2">
      <c r="A7" s="4"/>
      <c r="B7" s="179"/>
      <c r="C7" s="181"/>
      <c r="D7" s="183"/>
      <c r="E7" s="120" t="s">
        <v>51</v>
      </c>
      <c r="F7" s="121" t="s">
        <v>52</v>
      </c>
      <c r="G7" s="121" t="s">
        <v>53</v>
      </c>
      <c r="H7" s="121" t="s">
        <v>31</v>
      </c>
      <c r="I7" s="122" t="s">
        <v>33</v>
      </c>
      <c r="J7" s="136" t="s">
        <v>51</v>
      </c>
      <c r="K7" s="137" t="s">
        <v>52</v>
      </c>
      <c r="L7" s="137" t="s">
        <v>53</v>
      </c>
      <c r="M7" s="137" t="s">
        <v>31</v>
      </c>
      <c r="N7" s="138" t="s">
        <v>33</v>
      </c>
      <c r="O7" s="136" t="s">
        <v>51</v>
      </c>
      <c r="P7" s="137" t="s">
        <v>52</v>
      </c>
      <c r="Q7" s="137" t="s">
        <v>53</v>
      </c>
      <c r="R7" s="137" t="s">
        <v>31</v>
      </c>
      <c r="S7" s="138" t="s">
        <v>33</v>
      </c>
    </row>
    <row r="8" spans="1:19" s="12" customFormat="1" ht="15" customHeight="1" x14ac:dyDescent="0.25">
      <c r="A8" s="11"/>
      <c r="B8" s="186" t="s">
        <v>69</v>
      </c>
      <c r="C8" s="186" t="s">
        <v>6</v>
      </c>
      <c r="D8" s="54" t="s">
        <v>34</v>
      </c>
      <c r="E8" s="92">
        <v>4.7195014953613281</v>
      </c>
      <c r="F8" s="81">
        <v>0.25996303558349609</v>
      </c>
      <c r="G8" s="81">
        <v>4.2099742889404297</v>
      </c>
      <c r="H8" s="81">
        <v>5.2290291786193848</v>
      </c>
      <c r="I8" s="82">
        <v>5.50827319027246</v>
      </c>
      <c r="J8" s="92">
        <v>4.0682206153869629</v>
      </c>
      <c r="K8" s="81">
        <v>0.26948869228363037</v>
      </c>
      <c r="L8" s="81">
        <v>3.5400228500366211</v>
      </c>
      <c r="M8" s="81">
        <v>4.5964183807373047</v>
      </c>
      <c r="N8" s="82">
        <v>6.6242398768729753</v>
      </c>
      <c r="O8" s="92">
        <v>4.2811117172241211</v>
      </c>
      <c r="P8" s="81">
        <v>0.28802949190139771</v>
      </c>
      <c r="Q8" s="81">
        <v>3.7165737152099609</v>
      </c>
      <c r="R8" s="81">
        <v>4.845649242401123</v>
      </c>
      <c r="S8" s="82">
        <v>6.7279134702926289</v>
      </c>
    </row>
    <row r="9" spans="1:19" s="12" customFormat="1" ht="15" customHeight="1" x14ac:dyDescent="0.25">
      <c r="A9" s="11"/>
      <c r="B9" s="186"/>
      <c r="C9" s="186"/>
      <c r="D9" s="54" t="s">
        <v>2</v>
      </c>
      <c r="E9" s="92">
        <v>8.9423770904541016</v>
      </c>
      <c r="F9" s="81">
        <v>0.35010728240013123</v>
      </c>
      <c r="G9" s="81">
        <v>8.2561674118041992</v>
      </c>
      <c r="H9" s="81">
        <v>9.6285877227783203</v>
      </c>
      <c r="I9" s="82">
        <v>3.9151478276829463</v>
      </c>
      <c r="J9" s="92">
        <v>8.3749780654907227</v>
      </c>
      <c r="K9" s="81">
        <v>0.36031597852706909</v>
      </c>
      <c r="L9" s="81">
        <v>7.6687583923339844</v>
      </c>
      <c r="M9" s="81">
        <v>9.0811967849731445</v>
      </c>
      <c r="N9" s="82">
        <v>4.3022916085208491</v>
      </c>
      <c r="O9" s="92">
        <v>7.7043766975402832</v>
      </c>
      <c r="P9" s="81">
        <v>0.37278670072555542</v>
      </c>
      <c r="Q9" s="81">
        <v>6.9737148284912109</v>
      </c>
      <c r="R9" s="81">
        <v>8.4350385665893555</v>
      </c>
      <c r="S9" s="82">
        <v>4.8386354323065763</v>
      </c>
    </row>
    <row r="10" spans="1:19" s="12" customFormat="1" ht="15" customHeight="1" x14ac:dyDescent="0.2">
      <c r="A10" s="11"/>
      <c r="B10" s="186"/>
      <c r="C10" s="186"/>
      <c r="D10" s="54" t="s">
        <v>43</v>
      </c>
      <c r="E10" s="93">
        <v>8.8492164611816406</v>
      </c>
      <c r="F10" s="94">
        <v>0.33110439777374268</v>
      </c>
      <c r="G10" s="94">
        <v>8.200251579284668</v>
      </c>
      <c r="H10" s="94">
        <v>9.4981803894042969</v>
      </c>
      <c r="I10" s="82">
        <v>3.7416238966034978</v>
      </c>
      <c r="J10" s="93">
        <v>8.7637577056884766</v>
      </c>
      <c r="K10" s="94">
        <v>0.32968372106552124</v>
      </c>
      <c r="L10" s="94">
        <v>8.1175775527954102</v>
      </c>
      <c r="M10" s="94">
        <v>9.409937858581543</v>
      </c>
      <c r="N10" s="82">
        <v>3.761899086410462</v>
      </c>
      <c r="O10" s="93">
        <v>8.8665609359741211</v>
      </c>
      <c r="P10" s="94">
        <v>0.34232544898986816</v>
      </c>
      <c r="Q10" s="94">
        <v>8.1956033706665039</v>
      </c>
      <c r="R10" s="94">
        <v>9.5375194549560547</v>
      </c>
      <c r="S10" s="82">
        <v>3.8608593733446073</v>
      </c>
    </row>
    <row r="11" spans="1:19" s="12" customFormat="1" ht="15" customHeight="1" x14ac:dyDescent="0.25">
      <c r="A11" s="11"/>
      <c r="B11" s="186"/>
      <c r="C11" s="188" t="s">
        <v>27</v>
      </c>
      <c r="D11" s="54" t="s">
        <v>47</v>
      </c>
      <c r="E11" s="92">
        <v>21.183557510375977</v>
      </c>
      <c r="F11" s="81">
        <v>0.50111347436904907</v>
      </c>
      <c r="G11" s="81">
        <v>20.201374053955078</v>
      </c>
      <c r="H11" s="81">
        <v>22.165739059448242</v>
      </c>
      <c r="I11" s="82">
        <v>2.3655775198457447</v>
      </c>
      <c r="J11" s="92">
        <v>22.754186630249023</v>
      </c>
      <c r="K11" s="81">
        <v>0.58255696296691895</v>
      </c>
      <c r="L11" s="81">
        <v>21.612373352050781</v>
      </c>
      <c r="M11" s="81">
        <v>23.895998001098633</v>
      </c>
      <c r="N11" s="82">
        <v>2.5602187959224953</v>
      </c>
      <c r="O11" s="92">
        <v>18.859289169311523</v>
      </c>
      <c r="P11" s="81">
        <v>0.46351411938667297</v>
      </c>
      <c r="Q11" s="81">
        <v>17.950799942016602</v>
      </c>
      <c r="R11" s="81">
        <v>19.767776489257813</v>
      </c>
      <c r="S11" s="82">
        <v>2.4577496809419461</v>
      </c>
    </row>
    <row r="12" spans="1:19" s="12" customFormat="1" ht="15" customHeight="1" x14ac:dyDescent="0.25">
      <c r="A12" s="11"/>
      <c r="B12" s="186"/>
      <c r="C12" s="188"/>
      <c r="D12" s="54" t="s">
        <v>48</v>
      </c>
      <c r="E12" s="92">
        <v>10.870351791381836</v>
      </c>
      <c r="F12" s="81">
        <v>0.5341191291809082</v>
      </c>
      <c r="G12" s="81">
        <v>9.8234777450561523</v>
      </c>
      <c r="H12" s="81">
        <v>11.917224884033203</v>
      </c>
      <c r="I12" s="82">
        <v>4.9135404210594658</v>
      </c>
      <c r="J12" s="92">
        <v>10.032540321350098</v>
      </c>
      <c r="K12" s="81">
        <v>0.51388698816299438</v>
      </c>
      <c r="L12" s="81">
        <v>9.0253210067749023</v>
      </c>
      <c r="M12" s="81">
        <v>11.039758682250977</v>
      </c>
      <c r="N12" s="82">
        <v>5.1222020714873109</v>
      </c>
      <c r="O12" s="92">
        <v>9.5768146514892578</v>
      </c>
      <c r="P12" s="81">
        <v>0.50477731227874756</v>
      </c>
      <c r="Q12" s="81">
        <v>8.5874509811401367</v>
      </c>
      <c r="R12" s="81">
        <v>10.566178321838379</v>
      </c>
      <c r="S12" s="82">
        <v>5.2708267899938033</v>
      </c>
    </row>
    <row r="13" spans="1:19" s="12" customFormat="1" ht="15" customHeight="1" x14ac:dyDescent="0.25">
      <c r="A13" s="11"/>
      <c r="B13" s="186"/>
      <c r="C13" s="188"/>
      <c r="D13" s="54" t="s">
        <v>35</v>
      </c>
      <c r="E13" s="92">
        <v>10.833965301513672</v>
      </c>
      <c r="F13" s="81">
        <v>0.40138942003250122</v>
      </c>
      <c r="G13" s="81">
        <v>10.047242164611816</v>
      </c>
      <c r="H13" s="81">
        <v>11.620688438415527</v>
      </c>
      <c r="I13" s="82">
        <v>3.7049169797176749</v>
      </c>
      <c r="J13" s="92">
        <v>8.9993066787719727</v>
      </c>
      <c r="K13" s="81">
        <v>0.36772945523262024</v>
      </c>
      <c r="L13" s="81">
        <v>8.2785568237304687</v>
      </c>
      <c r="M13" s="81">
        <v>9.7200565338134766</v>
      </c>
      <c r="N13" s="82">
        <v>4.0861976189792415</v>
      </c>
      <c r="O13" s="92">
        <v>7.8172483444213867</v>
      </c>
      <c r="P13" s="81">
        <v>0.34327235817909241</v>
      </c>
      <c r="Q13" s="81">
        <v>7.1444344520568848</v>
      </c>
      <c r="R13" s="81">
        <v>8.4900617599487305</v>
      </c>
      <c r="S13" s="82">
        <v>4.3912172551619317</v>
      </c>
    </row>
    <row r="14" spans="1:19" s="12" customFormat="1" ht="15" customHeight="1" x14ac:dyDescent="0.25">
      <c r="A14" s="11"/>
      <c r="B14" s="186"/>
      <c r="C14" s="188"/>
      <c r="D14" s="54" t="s">
        <v>49</v>
      </c>
      <c r="E14" s="92">
        <v>25.602798461914063</v>
      </c>
      <c r="F14" s="81">
        <v>0.52321100234985352</v>
      </c>
      <c r="G14" s="81">
        <v>24.577304840087891</v>
      </c>
      <c r="H14" s="81">
        <v>26.628292083740234</v>
      </c>
      <c r="I14" s="82">
        <v>2.0435695852864137</v>
      </c>
      <c r="J14" s="92">
        <v>23.126424789428711</v>
      </c>
      <c r="K14" s="81">
        <v>0.51292961835861206</v>
      </c>
      <c r="L14" s="81">
        <v>22.121082305908203</v>
      </c>
      <c r="M14" s="81">
        <v>24.131765365600586</v>
      </c>
      <c r="N14" s="82">
        <v>2.2179373726330436</v>
      </c>
      <c r="O14" s="92">
        <v>21.030994415283203</v>
      </c>
      <c r="P14" s="81">
        <v>0.46913397312164307</v>
      </c>
      <c r="Q14" s="81">
        <v>20.111490249633789</v>
      </c>
      <c r="R14" s="81">
        <v>21.950496673583984</v>
      </c>
      <c r="S14" s="82">
        <v>2.2306789867279115</v>
      </c>
    </row>
    <row r="15" spans="1:19" s="12" customFormat="1" ht="15" customHeight="1" x14ac:dyDescent="0.25">
      <c r="A15" s="11"/>
      <c r="B15" s="186"/>
      <c r="C15" s="188" t="s">
        <v>8</v>
      </c>
      <c r="D15" s="54" t="s">
        <v>3</v>
      </c>
      <c r="E15" s="92">
        <v>12.982931137084961</v>
      </c>
      <c r="F15" s="81">
        <v>0.41277182102203369</v>
      </c>
      <c r="G15" s="81">
        <v>12.173898696899414</v>
      </c>
      <c r="H15" s="81">
        <v>13.791964530944824</v>
      </c>
      <c r="I15" s="82">
        <v>3.179342296925352</v>
      </c>
      <c r="J15" s="92">
        <v>11.344440460205078</v>
      </c>
      <c r="K15" s="81">
        <v>0.36152711510658264</v>
      </c>
      <c r="L15" s="81">
        <v>10.635847091674805</v>
      </c>
      <c r="M15" s="81">
        <v>12.053033828735352</v>
      </c>
      <c r="N15" s="82">
        <v>3.1868219184081927</v>
      </c>
      <c r="O15" s="92">
        <v>11.336050987243652</v>
      </c>
      <c r="P15" s="81">
        <v>0.37518870830535889</v>
      </c>
      <c r="Q15" s="81">
        <v>10.600681304931641</v>
      </c>
      <c r="R15" s="81">
        <v>12.071420669555664</v>
      </c>
      <c r="S15" s="82">
        <v>3.3096949610367412</v>
      </c>
    </row>
    <row r="16" spans="1:19" s="12" customFormat="1" ht="15" customHeight="1" x14ac:dyDescent="0.25">
      <c r="A16" s="11"/>
      <c r="B16" s="186"/>
      <c r="C16" s="188"/>
      <c r="D16" s="54" t="s">
        <v>4</v>
      </c>
      <c r="E16" s="92">
        <v>11.949584007263184</v>
      </c>
      <c r="F16" s="81">
        <v>0.36018946766853333</v>
      </c>
      <c r="G16" s="81">
        <v>11.243612289428711</v>
      </c>
      <c r="H16" s="81">
        <v>12.655555725097656</v>
      </c>
      <c r="I16" s="82">
        <v>3.0142427338859945</v>
      </c>
      <c r="J16" s="92">
        <v>9.0684375762939453</v>
      </c>
      <c r="K16" s="81">
        <v>0.34517505764961243</v>
      </c>
      <c r="L16" s="81">
        <v>8.3918943405151367</v>
      </c>
      <c r="M16" s="81">
        <v>9.7449808120727539</v>
      </c>
      <c r="N16" s="82">
        <v>3.8063343850096527</v>
      </c>
      <c r="O16" s="92">
        <v>8.4627418518066406</v>
      </c>
      <c r="P16" s="81">
        <v>0.32512030005455017</v>
      </c>
      <c r="Q16" s="81">
        <v>7.8255062103271484</v>
      </c>
      <c r="R16" s="81">
        <v>9.0999774932861328</v>
      </c>
      <c r="S16" s="82">
        <v>3.8417844446613123</v>
      </c>
    </row>
    <row r="17" spans="1:19" s="12" customFormat="1" ht="15" customHeight="1" x14ac:dyDescent="0.25">
      <c r="A17" s="11"/>
      <c r="B17" s="186"/>
      <c r="C17" s="188"/>
      <c r="D17" s="54" t="s">
        <v>44</v>
      </c>
      <c r="E17" s="92">
        <v>4.2173819541931152</v>
      </c>
      <c r="F17" s="81">
        <v>0.23682740330696106</v>
      </c>
      <c r="G17" s="81">
        <v>3.7532000541687012</v>
      </c>
      <c r="H17" s="81">
        <v>4.6815633773803711</v>
      </c>
      <c r="I17" s="82">
        <v>5.615507579803066</v>
      </c>
      <c r="J17" s="92">
        <v>3.7158610820770264</v>
      </c>
      <c r="K17" s="81">
        <v>0.21713876724243164</v>
      </c>
      <c r="L17" s="81">
        <v>3.290269136428833</v>
      </c>
      <c r="M17" s="81">
        <v>4.1414532661437988</v>
      </c>
      <c r="N17" s="82">
        <v>5.8435652583938698</v>
      </c>
      <c r="O17" s="92">
        <v>4.1748762130737305</v>
      </c>
      <c r="P17" s="81">
        <v>0.25963160395622253</v>
      </c>
      <c r="Q17" s="81">
        <v>3.6659984588623047</v>
      </c>
      <c r="R17" s="81">
        <v>4.6837544441223145</v>
      </c>
      <c r="S17" s="82">
        <v>6.2189054406734172</v>
      </c>
    </row>
    <row r="18" spans="1:19" s="12" customFormat="1" ht="15" customHeight="1" x14ac:dyDescent="0.25">
      <c r="A18" s="11"/>
      <c r="B18" s="186"/>
      <c r="C18" s="188"/>
      <c r="D18" s="54" t="s">
        <v>50</v>
      </c>
      <c r="E18" s="92">
        <v>78.777122497558594</v>
      </c>
      <c r="F18" s="81">
        <v>0.40878421068191528</v>
      </c>
      <c r="G18" s="81">
        <v>77.975906372070313</v>
      </c>
      <c r="H18" s="81">
        <v>79.578338623046875</v>
      </c>
      <c r="I18" s="82">
        <v>0.51891234119979956</v>
      </c>
      <c r="J18" s="92">
        <v>78.601158142089844</v>
      </c>
      <c r="K18" s="81">
        <v>0.436165452003479</v>
      </c>
      <c r="L18" s="81">
        <v>77.74627685546875</v>
      </c>
      <c r="M18" s="81">
        <v>79.456047058105469</v>
      </c>
      <c r="N18" s="82">
        <v>0.55490970147667373</v>
      </c>
      <c r="O18" s="92">
        <v>78.093612670898438</v>
      </c>
      <c r="P18" s="81">
        <v>0.42202639579772949</v>
      </c>
      <c r="Q18" s="81">
        <v>77.266441345214844</v>
      </c>
      <c r="R18" s="81">
        <v>78.920783996582031</v>
      </c>
      <c r="S18" s="82">
        <v>0.54041090092249955</v>
      </c>
    </row>
    <row r="19" spans="1:19" s="12" customFormat="1" ht="15" customHeight="1" x14ac:dyDescent="0.25">
      <c r="A19" s="11"/>
      <c r="B19" s="186"/>
      <c r="C19" s="188"/>
      <c r="D19" s="54" t="s">
        <v>42</v>
      </c>
      <c r="E19" s="92">
        <v>11.359472274780273</v>
      </c>
      <c r="F19" s="81">
        <v>0.40105986595153809</v>
      </c>
      <c r="G19" s="81">
        <v>10.573394775390625</v>
      </c>
      <c r="H19" s="81">
        <v>12.145548820495605</v>
      </c>
      <c r="I19" s="82">
        <v>3.5306205803411395</v>
      </c>
      <c r="J19" s="92">
        <v>9.7156448364257812</v>
      </c>
      <c r="K19" s="81">
        <v>0.33002158999443054</v>
      </c>
      <c r="L19" s="81">
        <v>9.0688028335571289</v>
      </c>
      <c r="M19" s="81">
        <v>10.362486839294434</v>
      </c>
      <c r="N19" s="82">
        <v>3.3968058276185382</v>
      </c>
      <c r="O19" s="92">
        <v>9.0236959457397461</v>
      </c>
      <c r="P19" s="81">
        <v>0.30563631653785706</v>
      </c>
      <c r="Q19" s="81">
        <v>8.4246492385864258</v>
      </c>
      <c r="R19" s="81">
        <v>9.6227436065673828</v>
      </c>
      <c r="S19" s="82">
        <v>3.3870413894226306</v>
      </c>
    </row>
    <row r="20" spans="1:19" s="12" customFormat="1" ht="15" customHeight="1" x14ac:dyDescent="0.25">
      <c r="A20" s="11"/>
      <c r="B20" s="186"/>
      <c r="C20" s="188" t="s">
        <v>9</v>
      </c>
      <c r="D20" s="54" t="s">
        <v>45</v>
      </c>
      <c r="E20" s="92">
        <v>5.9555263519287109</v>
      </c>
      <c r="F20" s="81">
        <v>0.37347599864006042</v>
      </c>
      <c r="G20" s="81">
        <v>5.223513126373291</v>
      </c>
      <c r="H20" s="81">
        <v>6.6875391006469727</v>
      </c>
      <c r="I20" s="82">
        <v>6.2710829668163477</v>
      </c>
      <c r="J20" s="92">
        <v>5.4937033653259277</v>
      </c>
      <c r="K20" s="81">
        <v>0.30056124925613403</v>
      </c>
      <c r="L20" s="81">
        <v>4.9046034812927246</v>
      </c>
      <c r="M20" s="81">
        <v>6.0828037261962891</v>
      </c>
      <c r="N20" s="82">
        <v>5.4710134360940774</v>
      </c>
      <c r="O20" s="92">
        <v>4.7535400390625</v>
      </c>
      <c r="P20" s="81">
        <v>0.26364636421203613</v>
      </c>
      <c r="Q20" s="81">
        <v>4.236793041229248</v>
      </c>
      <c r="R20" s="81">
        <v>5.270287036895752</v>
      </c>
      <c r="S20" s="82">
        <v>5.5463162621016409</v>
      </c>
    </row>
    <row r="21" spans="1:19" s="12" customFormat="1" ht="15" customHeight="1" x14ac:dyDescent="0.25">
      <c r="A21" s="11"/>
      <c r="B21" s="186"/>
      <c r="C21" s="188"/>
      <c r="D21" s="54" t="s">
        <v>5</v>
      </c>
      <c r="E21" s="92">
        <v>9.0624856948852539</v>
      </c>
      <c r="F21" s="81">
        <v>0.38866719603538513</v>
      </c>
      <c r="G21" s="81">
        <v>8.3006982803344727</v>
      </c>
      <c r="H21" s="81">
        <v>9.8242740631103516</v>
      </c>
      <c r="I21" s="82">
        <v>4.2887482432633659</v>
      </c>
      <c r="J21" s="92">
        <v>8.7339715957641602</v>
      </c>
      <c r="K21" s="81">
        <v>0.38234049081802368</v>
      </c>
      <c r="L21" s="81">
        <v>7.9845848083496094</v>
      </c>
      <c r="M21" s="81">
        <v>9.4833593368530273</v>
      </c>
      <c r="N21" s="82">
        <v>4.3776246192906427</v>
      </c>
      <c r="O21" s="92">
        <v>8.6590986251831055</v>
      </c>
      <c r="P21" s="81">
        <v>0.40966051816940308</v>
      </c>
      <c r="Q21" s="81">
        <v>7.8561644554138184</v>
      </c>
      <c r="R21" s="81">
        <v>9.4620332717895508</v>
      </c>
      <c r="S21" s="82">
        <v>4.7309833956388321</v>
      </c>
    </row>
    <row r="22" spans="1:19" s="12" customFormat="1" ht="15" customHeight="1" thickBot="1" x14ac:dyDescent="0.3">
      <c r="A22" s="11"/>
      <c r="B22" s="187"/>
      <c r="C22" s="189"/>
      <c r="D22" s="55" t="s">
        <v>46</v>
      </c>
      <c r="E22" s="95">
        <v>39.894252777099609</v>
      </c>
      <c r="F22" s="84">
        <v>0.68892186880111694</v>
      </c>
      <c r="G22" s="84">
        <v>38.543964385986328</v>
      </c>
      <c r="H22" s="84">
        <v>41.244541168212891</v>
      </c>
      <c r="I22" s="85">
        <v>1.7268699645794015</v>
      </c>
      <c r="J22" s="95">
        <v>38.580112457275391</v>
      </c>
      <c r="K22" s="84">
        <v>0.69074869155883789</v>
      </c>
      <c r="L22" s="84">
        <v>37.226245880126953</v>
      </c>
      <c r="M22" s="84">
        <v>39.933982849121094</v>
      </c>
      <c r="N22" s="85">
        <v>1.7904268483504053</v>
      </c>
      <c r="O22" s="95">
        <v>37.318965911865234</v>
      </c>
      <c r="P22" s="84">
        <v>0.67921876907348633</v>
      </c>
      <c r="Q22" s="84">
        <v>35.987697601318359</v>
      </c>
      <c r="R22" s="84">
        <v>38.650234222412109</v>
      </c>
      <c r="S22" s="85">
        <v>1.8200364144000429</v>
      </c>
    </row>
    <row r="23" spans="1:19" s="12" customFormat="1" ht="15" customHeight="1" x14ac:dyDescent="0.25">
      <c r="A23" s="11"/>
      <c r="B23" s="185" t="s">
        <v>37</v>
      </c>
      <c r="C23" s="185" t="s">
        <v>6</v>
      </c>
      <c r="D23" s="56" t="s">
        <v>34</v>
      </c>
      <c r="E23" s="96">
        <v>3.170856237411499</v>
      </c>
      <c r="F23" s="97">
        <v>0.30092924833297729</v>
      </c>
      <c r="G23" s="97">
        <v>2.5810348987579346</v>
      </c>
      <c r="H23" s="97">
        <v>3.7606775760650635</v>
      </c>
      <c r="I23" s="98">
        <v>9.4904727872064711</v>
      </c>
      <c r="J23" s="96">
        <v>2.6521358489990234</v>
      </c>
      <c r="K23" s="97">
        <v>0.2686769962310791</v>
      </c>
      <c r="L23" s="97">
        <v>2.1255290508270264</v>
      </c>
      <c r="M23" s="97">
        <v>3.1787428855895996</v>
      </c>
      <c r="N23" s="98">
        <v>10.130589514578748</v>
      </c>
      <c r="O23" s="96">
        <v>3.0256772041320801</v>
      </c>
      <c r="P23" s="97">
        <v>0.29196149110794067</v>
      </c>
      <c r="Q23" s="97">
        <v>2.453432559967041</v>
      </c>
      <c r="R23" s="97">
        <v>3.59792160987854</v>
      </c>
      <c r="S23" s="98">
        <v>9.6494593246502731</v>
      </c>
    </row>
    <row r="24" spans="1:19" s="12" customFormat="1" ht="15" customHeight="1" x14ac:dyDescent="0.25">
      <c r="A24" s="11"/>
      <c r="B24" s="186"/>
      <c r="C24" s="186"/>
      <c r="D24" s="54" t="s">
        <v>2</v>
      </c>
      <c r="E24" s="92">
        <v>7.8231701850891113</v>
      </c>
      <c r="F24" s="81">
        <v>0.43298396468162537</v>
      </c>
      <c r="G24" s="81">
        <v>6.9745216369628906</v>
      </c>
      <c r="H24" s="81">
        <v>8.671818733215332</v>
      </c>
      <c r="I24" s="82">
        <v>5.5346356328395965</v>
      </c>
      <c r="J24" s="92">
        <v>7.1673331260681152</v>
      </c>
      <c r="K24" s="81">
        <v>0.43933475017547607</v>
      </c>
      <c r="L24" s="81">
        <v>6.306236743927002</v>
      </c>
      <c r="M24" s="81">
        <v>8.0284290313720703</v>
      </c>
      <c r="N24" s="82">
        <v>6.1296823022999085</v>
      </c>
      <c r="O24" s="92">
        <v>6.6531796455383301</v>
      </c>
      <c r="P24" s="81">
        <v>0.47395271062850952</v>
      </c>
      <c r="Q24" s="81">
        <v>5.7242321968078613</v>
      </c>
      <c r="R24" s="81">
        <v>7.5821270942687988</v>
      </c>
      <c r="S24" s="82">
        <v>7.1237022879180127</v>
      </c>
    </row>
    <row r="25" spans="1:19" s="12" customFormat="1" ht="15" customHeight="1" x14ac:dyDescent="0.2">
      <c r="A25" s="11"/>
      <c r="B25" s="186"/>
      <c r="C25" s="186"/>
      <c r="D25" s="54" t="s">
        <v>43</v>
      </c>
      <c r="E25" s="93">
        <v>4.7004117965698242</v>
      </c>
      <c r="F25" s="94">
        <v>0.30888214707374573</v>
      </c>
      <c r="G25" s="94">
        <v>4.0950031280517578</v>
      </c>
      <c r="H25" s="94">
        <v>5.3058209419250488</v>
      </c>
      <c r="I25" s="82">
        <v>6.5713848156698909</v>
      </c>
      <c r="J25" s="93">
        <v>4.7511844635009766</v>
      </c>
      <c r="K25" s="94">
        <v>0.36664941906929016</v>
      </c>
      <c r="L25" s="94">
        <v>4.0325517654418945</v>
      </c>
      <c r="M25" s="94">
        <v>5.4698176383972168</v>
      </c>
      <c r="N25" s="82">
        <v>7.7170108187952655</v>
      </c>
      <c r="O25" s="93">
        <v>4.6890044212341309</v>
      </c>
      <c r="P25" s="94">
        <v>0.31153324246406555</v>
      </c>
      <c r="Q25" s="94">
        <v>4.0783991813659668</v>
      </c>
      <c r="R25" s="94">
        <v>5.2996091842651367</v>
      </c>
      <c r="S25" s="82">
        <v>6.6439101881262674</v>
      </c>
    </row>
    <row r="26" spans="1:19" s="12" customFormat="1" ht="15" customHeight="1" x14ac:dyDescent="0.25">
      <c r="A26" s="11"/>
      <c r="B26" s="186"/>
      <c r="C26" s="188" t="s">
        <v>27</v>
      </c>
      <c r="D26" s="54" t="s">
        <v>47</v>
      </c>
      <c r="E26" s="92">
        <v>19.079818725585938</v>
      </c>
      <c r="F26" s="81">
        <v>0.63846957683563232</v>
      </c>
      <c r="G26" s="81">
        <v>17.828418731689453</v>
      </c>
      <c r="H26" s="81">
        <v>20.331218719482422</v>
      </c>
      <c r="I26" s="82">
        <v>3.3463084006109969</v>
      </c>
      <c r="J26" s="92">
        <v>20.980197906494141</v>
      </c>
      <c r="K26" s="81">
        <v>0.75024765729904175</v>
      </c>
      <c r="L26" s="81">
        <v>19.509714126586914</v>
      </c>
      <c r="M26" s="81">
        <v>22.45068359375</v>
      </c>
      <c r="N26" s="82">
        <v>3.5759798865711012</v>
      </c>
      <c r="O26" s="92">
        <v>16.722524642944336</v>
      </c>
      <c r="P26" s="81">
        <v>0.55176478624343872</v>
      </c>
      <c r="Q26" s="81">
        <v>15.641066551208496</v>
      </c>
      <c r="R26" s="81">
        <v>17.803983688354492</v>
      </c>
      <c r="S26" s="82">
        <v>3.2995304119718698</v>
      </c>
    </row>
    <row r="27" spans="1:19" s="12" customFormat="1" ht="15" customHeight="1" x14ac:dyDescent="0.25">
      <c r="A27" s="11"/>
      <c r="B27" s="186"/>
      <c r="C27" s="188"/>
      <c r="D27" s="54" t="s">
        <v>48</v>
      </c>
      <c r="E27" s="92">
        <v>7.9586858749389648</v>
      </c>
      <c r="F27" s="81">
        <v>0.64278686046600342</v>
      </c>
      <c r="G27" s="81">
        <v>6.6988239288330078</v>
      </c>
      <c r="H27" s="81">
        <v>9.2185478210449219</v>
      </c>
      <c r="I27" s="82">
        <v>8.0765451805312392</v>
      </c>
      <c r="J27" s="92">
        <v>7.5730443000793457</v>
      </c>
      <c r="K27" s="81">
        <v>0.6348036527633667</v>
      </c>
      <c r="L27" s="81">
        <v>6.328829288482666</v>
      </c>
      <c r="M27" s="81">
        <v>8.8172597885131836</v>
      </c>
      <c r="N27" s="82">
        <v>8.382410396790041</v>
      </c>
      <c r="O27" s="92">
        <v>7.1301345825195313</v>
      </c>
      <c r="P27" s="81">
        <v>0.5810321569442749</v>
      </c>
      <c r="Q27" s="81">
        <v>5.9913115501403809</v>
      </c>
      <c r="R27" s="81">
        <v>8.2689571380615234</v>
      </c>
      <c r="S27" s="82">
        <v>8.1489647947003991</v>
      </c>
    </row>
    <row r="28" spans="1:19" s="12" customFormat="1" ht="15" customHeight="1" x14ac:dyDescent="0.25">
      <c r="A28" s="11"/>
      <c r="B28" s="186"/>
      <c r="C28" s="188"/>
      <c r="D28" s="54" t="s">
        <v>35</v>
      </c>
      <c r="E28" s="92">
        <v>3.4745914936065674</v>
      </c>
      <c r="F28" s="81">
        <v>0.35449600219726563</v>
      </c>
      <c r="G28" s="81">
        <v>2.7797794342041016</v>
      </c>
      <c r="H28" s="81">
        <v>4.1694035530090332</v>
      </c>
      <c r="I28" s="82">
        <v>10.202523169977164</v>
      </c>
      <c r="J28" s="92">
        <v>2.6481318473815918</v>
      </c>
      <c r="K28" s="81">
        <v>0.29122650623321533</v>
      </c>
      <c r="L28" s="81">
        <v>2.0773279666900635</v>
      </c>
      <c r="M28" s="81">
        <v>3.2189357280731201</v>
      </c>
      <c r="N28" s="82">
        <v>10.997432266115185</v>
      </c>
      <c r="O28" s="92">
        <v>2.2781157493591309</v>
      </c>
      <c r="P28" s="81">
        <v>0.28170105814933777</v>
      </c>
      <c r="Q28" s="81">
        <v>1.725981593132019</v>
      </c>
      <c r="R28" s="81">
        <v>2.8302497863769531</v>
      </c>
      <c r="S28" s="82">
        <v>12.365528758957248</v>
      </c>
    </row>
    <row r="29" spans="1:19" s="12" customFormat="1" ht="15" customHeight="1" x14ac:dyDescent="0.25">
      <c r="A29" s="11"/>
      <c r="B29" s="186"/>
      <c r="C29" s="188"/>
      <c r="D29" s="54" t="s">
        <v>49</v>
      </c>
      <c r="E29" s="92">
        <v>11.367486000061035</v>
      </c>
      <c r="F29" s="81">
        <v>0.50791901350021362</v>
      </c>
      <c r="G29" s="81">
        <v>10.371965408325195</v>
      </c>
      <c r="H29" s="81">
        <v>12.363007545471191</v>
      </c>
      <c r="I29" s="82">
        <v>4.4681736445286706</v>
      </c>
      <c r="J29" s="92">
        <v>10.540431976318359</v>
      </c>
      <c r="K29" s="81">
        <v>0.4948945939540863</v>
      </c>
      <c r="L29" s="81">
        <v>9.5704383850097656</v>
      </c>
      <c r="M29" s="81">
        <v>11.510425567626953</v>
      </c>
      <c r="N29" s="82">
        <v>4.6952021991697039</v>
      </c>
      <c r="O29" s="92">
        <v>9.3918313980102539</v>
      </c>
      <c r="P29" s="81">
        <v>0.43641573190689087</v>
      </c>
      <c r="Q29" s="81">
        <v>8.5364570617675781</v>
      </c>
      <c r="R29" s="81">
        <v>10.247206687927246</v>
      </c>
      <c r="S29" s="82">
        <v>4.6467585863961487</v>
      </c>
    </row>
    <row r="30" spans="1:19" s="12" customFormat="1" ht="15" customHeight="1" x14ac:dyDescent="0.25">
      <c r="A30" s="11"/>
      <c r="B30" s="186"/>
      <c r="C30" s="188" t="s">
        <v>8</v>
      </c>
      <c r="D30" s="54" t="s">
        <v>3</v>
      </c>
      <c r="E30" s="92">
        <v>14.761538505554199</v>
      </c>
      <c r="F30" s="81">
        <v>0.5600132942199707</v>
      </c>
      <c r="G30" s="81">
        <v>13.663912773132324</v>
      </c>
      <c r="H30" s="81">
        <v>15.859165191650391</v>
      </c>
      <c r="I30" s="82">
        <v>3.7937325706887481</v>
      </c>
      <c r="J30" s="92">
        <v>13.745699882507324</v>
      </c>
      <c r="K30" s="81">
        <v>0.51015222072601318</v>
      </c>
      <c r="L30" s="81">
        <v>12.74580192565918</v>
      </c>
      <c r="M30" s="81">
        <v>14.745598793029785</v>
      </c>
      <c r="N30" s="82">
        <v>3.7113586436964852</v>
      </c>
      <c r="O30" s="92">
        <v>12.960850715637207</v>
      </c>
      <c r="P30" s="81">
        <v>0.49798434972763062</v>
      </c>
      <c r="Q30" s="81">
        <v>11.984801292419434</v>
      </c>
      <c r="R30" s="81">
        <v>13.93690013885498</v>
      </c>
      <c r="S30" s="82">
        <v>3.8422196247258276</v>
      </c>
    </row>
    <row r="31" spans="1:19" s="12" customFormat="1" ht="15" customHeight="1" x14ac:dyDescent="0.25">
      <c r="A31" s="11"/>
      <c r="B31" s="186"/>
      <c r="C31" s="188"/>
      <c r="D31" s="54" t="s">
        <v>4</v>
      </c>
      <c r="E31" s="92">
        <v>11.944148063659668</v>
      </c>
      <c r="F31" s="81">
        <v>0.47127076983451843</v>
      </c>
      <c r="G31" s="81">
        <v>11.02045726776123</v>
      </c>
      <c r="H31" s="81">
        <v>12.867838859558105</v>
      </c>
      <c r="I31" s="82">
        <v>3.9456206279656736</v>
      </c>
      <c r="J31" s="92">
        <v>8.9847173690795898</v>
      </c>
      <c r="K31" s="81">
        <v>0.43511924147605896</v>
      </c>
      <c r="L31" s="81">
        <v>8.1318836212158203</v>
      </c>
      <c r="M31" s="81">
        <v>9.8375511169433594</v>
      </c>
      <c r="N31" s="82">
        <v>4.8428817914016733</v>
      </c>
      <c r="O31" s="92">
        <v>8.3564376831054687</v>
      </c>
      <c r="P31" s="81">
        <v>0.41911649703979492</v>
      </c>
      <c r="Q31" s="81">
        <v>7.5349688529968262</v>
      </c>
      <c r="R31" s="81">
        <v>9.1779060363769531</v>
      </c>
      <c r="S31" s="82">
        <v>5.0154924015904392</v>
      </c>
    </row>
    <row r="32" spans="1:19" s="12" customFormat="1" ht="15" customHeight="1" x14ac:dyDescent="0.25">
      <c r="A32" s="11"/>
      <c r="B32" s="186"/>
      <c r="C32" s="188"/>
      <c r="D32" s="54" t="s">
        <v>44</v>
      </c>
      <c r="E32" s="92">
        <v>3.2221517562866211</v>
      </c>
      <c r="F32" s="81">
        <v>0.27214851975440979</v>
      </c>
      <c r="G32" s="81">
        <v>2.6887404918670654</v>
      </c>
      <c r="H32" s="81">
        <v>3.7555627822875977</v>
      </c>
      <c r="I32" s="82">
        <v>8.4461732512576688</v>
      </c>
      <c r="J32" s="92">
        <v>2.4710202217102051</v>
      </c>
      <c r="K32" s="81">
        <v>0.2318086177110672</v>
      </c>
      <c r="L32" s="81">
        <v>2.0166754722595215</v>
      </c>
      <c r="M32" s="81">
        <v>2.9253652095794678</v>
      </c>
      <c r="N32" s="82">
        <v>9.381089465574318</v>
      </c>
      <c r="O32" s="92">
        <v>3.2784640789031982</v>
      </c>
      <c r="P32" s="81">
        <v>0.27321213483810425</v>
      </c>
      <c r="Q32" s="81">
        <v>2.7429680824279785</v>
      </c>
      <c r="R32" s="81">
        <v>3.8139598369598389</v>
      </c>
      <c r="S32" s="82">
        <v>8.333540592871362</v>
      </c>
    </row>
    <row r="33" spans="1:19" s="12" customFormat="1" ht="15" customHeight="1" x14ac:dyDescent="0.25">
      <c r="A33" s="11"/>
      <c r="B33" s="186"/>
      <c r="C33" s="188"/>
      <c r="D33" s="54" t="s">
        <v>50</v>
      </c>
      <c r="E33" s="92">
        <v>76.345458984375</v>
      </c>
      <c r="F33" s="81">
        <v>0.55466616153717041</v>
      </c>
      <c r="G33" s="81">
        <v>75.258316040039063</v>
      </c>
      <c r="H33" s="81">
        <v>77.432609558105469</v>
      </c>
      <c r="I33" s="82">
        <v>0.72652148394404092</v>
      </c>
      <c r="J33" s="92">
        <v>75.849113464355469</v>
      </c>
      <c r="K33" s="81">
        <v>0.58650064468383789</v>
      </c>
      <c r="L33" s="81">
        <v>74.699569702148438</v>
      </c>
      <c r="M33" s="81">
        <v>76.998649597167969</v>
      </c>
      <c r="N33" s="82">
        <v>0.77324653894532069</v>
      </c>
      <c r="O33" s="92">
        <v>75.684638977050781</v>
      </c>
      <c r="P33" s="81">
        <v>0.58351099491119385</v>
      </c>
      <c r="Q33" s="81">
        <v>74.54095458984375</v>
      </c>
      <c r="R33" s="81">
        <v>76.828315734863281</v>
      </c>
      <c r="S33" s="82">
        <v>0.77097678313313611</v>
      </c>
    </row>
    <row r="34" spans="1:19" s="12" customFormat="1" ht="15" customHeight="1" x14ac:dyDescent="0.25">
      <c r="A34" s="11"/>
      <c r="B34" s="186"/>
      <c r="C34" s="188"/>
      <c r="D34" s="54" t="s">
        <v>42</v>
      </c>
      <c r="E34" s="92">
        <v>14.068436622619629</v>
      </c>
      <c r="F34" s="81">
        <v>0.59031462669372559</v>
      </c>
      <c r="G34" s="81">
        <v>12.911419868469238</v>
      </c>
      <c r="H34" s="81">
        <v>15.22545337677002</v>
      </c>
      <c r="I34" s="82">
        <v>4.1960215092030992</v>
      </c>
      <c r="J34" s="92">
        <v>12.151228904724121</v>
      </c>
      <c r="K34" s="81">
        <v>0.48379725217819214</v>
      </c>
      <c r="L34" s="81">
        <v>11.202986717224121</v>
      </c>
      <c r="M34" s="81">
        <v>13.099471092224121</v>
      </c>
      <c r="N34" s="82">
        <v>3.9814676850512027</v>
      </c>
      <c r="O34" s="92">
        <v>11.116045951843262</v>
      </c>
      <c r="P34" s="81">
        <v>0.44979313015937805</v>
      </c>
      <c r="Q34" s="81">
        <v>10.234451293945312</v>
      </c>
      <c r="R34" s="81">
        <v>11.997640609741211</v>
      </c>
      <c r="S34" s="82">
        <v>4.046341047059034</v>
      </c>
    </row>
    <row r="35" spans="1:19" s="12" customFormat="1" ht="15" customHeight="1" x14ac:dyDescent="0.25">
      <c r="A35" s="11"/>
      <c r="B35" s="186"/>
      <c r="C35" s="188" t="s">
        <v>9</v>
      </c>
      <c r="D35" s="54" t="s">
        <v>45</v>
      </c>
      <c r="E35" s="92">
        <v>2.4495551586151123</v>
      </c>
      <c r="F35" s="81">
        <v>0.24010469019412994</v>
      </c>
      <c r="G35" s="81">
        <v>1.9789499044418335</v>
      </c>
      <c r="H35" s="81">
        <v>2.9201602935791016</v>
      </c>
      <c r="I35" s="82">
        <v>9.8019711599340447</v>
      </c>
      <c r="J35" s="92">
        <v>2.0727648735046387</v>
      </c>
      <c r="K35" s="81">
        <v>0.22469618916511536</v>
      </c>
      <c r="L35" s="81">
        <v>1.6323603391647339</v>
      </c>
      <c r="M35" s="81">
        <v>2.5131692886352539</v>
      </c>
      <c r="N35" s="82">
        <v>10.840408964727301</v>
      </c>
      <c r="O35" s="92">
        <v>1.6661449670791626</v>
      </c>
      <c r="P35" s="81">
        <v>0.23651593923568726</v>
      </c>
      <c r="Q35" s="81">
        <v>1.2025736570358276</v>
      </c>
      <c r="R35" s="81">
        <v>2.129716157913208</v>
      </c>
      <c r="S35" s="82">
        <v>14.195399794671637</v>
      </c>
    </row>
    <row r="36" spans="1:19" s="12" customFormat="1" ht="15" customHeight="1" x14ac:dyDescent="0.25">
      <c r="A36" s="11"/>
      <c r="B36" s="186"/>
      <c r="C36" s="188"/>
      <c r="D36" s="54" t="s">
        <v>5</v>
      </c>
      <c r="E36" s="92">
        <v>7.6118359565734863</v>
      </c>
      <c r="F36" s="81">
        <v>0.44829964637756348</v>
      </c>
      <c r="G36" s="81">
        <v>6.7331686019897461</v>
      </c>
      <c r="H36" s="81">
        <v>8.4905033111572266</v>
      </c>
      <c r="I36" s="82">
        <v>5.88950745832111</v>
      </c>
      <c r="J36" s="92">
        <v>7.2703261375427246</v>
      </c>
      <c r="K36" s="81">
        <v>0.47468453645706177</v>
      </c>
      <c r="L36" s="81">
        <v>6.3399443626403809</v>
      </c>
      <c r="M36" s="81">
        <v>8.2007083892822266</v>
      </c>
      <c r="N36" s="82">
        <v>6.5290679878289337</v>
      </c>
      <c r="O36" s="92">
        <v>7.7518959045410156</v>
      </c>
      <c r="P36" s="81">
        <v>0.5333559513092041</v>
      </c>
      <c r="Q36" s="81">
        <v>6.7065181732177734</v>
      </c>
      <c r="R36" s="81">
        <v>8.7972736358642578</v>
      </c>
      <c r="S36" s="82">
        <v>6.8803291204770609</v>
      </c>
    </row>
    <row r="37" spans="1:19" s="12" customFormat="1" ht="15" customHeight="1" thickBot="1" x14ac:dyDescent="0.3">
      <c r="A37" s="11"/>
      <c r="B37" s="187"/>
      <c r="C37" s="189"/>
      <c r="D37" s="55" t="s">
        <v>46</v>
      </c>
      <c r="E37" s="95">
        <v>15.15313720703125</v>
      </c>
      <c r="F37" s="84">
        <v>0.8173363208770752</v>
      </c>
      <c r="G37" s="84">
        <v>13.55115795135498</v>
      </c>
      <c r="H37" s="84">
        <v>16.755115509033203</v>
      </c>
      <c r="I37" s="85">
        <v>5.393842276421946</v>
      </c>
      <c r="J37" s="95">
        <v>13.916372299194336</v>
      </c>
      <c r="K37" s="84">
        <v>0.76603537797927856</v>
      </c>
      <c r="L37" s="84">
        <v>12.414942741394043</v>
      </c>
      <c r="M37" s="84">
        <v>15.417801856994629</v>
      </c>
      <c r="N37" s="85">
        <v>5.5045622631382667</v>
      </c>
      <c r="O37" s="95">
        <v>12.609774589538574</v>
      </c>
      <c r="P37" s="84">
        <v>0.75774699449539185</v>
      </c>
      <c r="Q37" s="84">
        <v>11.124590873718262</v>
      </c>
      <c r="R37" s="84">
        <v>14.094959259033203</v>
      </c>
      <c r="S37" s="85">
        <v>6.009203329645878</v>
      </c>
    </row>
    <row r="38" spans="1:19" s="12" customFormat="1" ht="15" customHeight="1" x14ac:dyDescent="0.25">
      <c r="A38" s="11"/>
      <c r="B38" s="185" t="s">
        <v>36</v>
      </c>
      <c r="C38" s="185" t="s">
        <v>6</v>
      </c>
      <c r="D38" s="56" t="s">
        <v>34</v>
      </c>
      <c r="E38" s="96">
        <v>7.2633218765258789</v>
      </c>
      <c r="F38" s="97">
        <v>0.48054468631744385</v>
      </c>
      <c r="G38" s="97">
        <v>6.3214545249938965</v>
      </c>
      <c r="H38" s="97">
        <v>8.2051897048950195</v>
      </c>
      <c r="I38" s="98">
        <v>6.6160455847413617</v>
      </c>
      <c r="J38" s="96">
        <v>6.3935112953186035</v>
      </c>
      <c r="K38" s="97">
        <v>0.55340230464935303</v>
      </c>
      <c r="L38" s="97">
        <v>5.3088431358337402</v>
      </c>
      <c r="M38" s="97">
        <v>7.478179931640625</v>
      </c>
      <c r="N38" s="98">
        <v>8.6556866655504319</v>
      </c>
      <c r="O38" s="96">
        <v>6.3427586555480957</v>
      </c>
      <c r="P38" s="97">
        <v>0.5932307243347168</v>
      </c>
      <c r="Q38" s="97">
        <v>5.1800265312194824</v>
      </c>
      <c r="R38" s="97">
        <v>7.505490779876709</v>
      </c>
      <c r="S38" s="98">
        <v>9.3528818697178391</v>
      </c>
    </row>
    <row r="39" spans="1:19" s="12" customFormat="1" ht="15" customHeight="1" x14ac:dyDescent="0.25">
      <c r="A39" s="11"/>
      <c r="B39" s="186"/>
      <c r="C39" s="186"/>
      <c r="D39" s="54" t="s">
        <v>2</v>
      </c>
      <c r="E39" s="92">
        <v>10.780797958374023</v>
      </c>
      <c r="F39" s="81">
        <v>0.5946732759475708</v>
      </c>
      <c r="G39" s="81">
        <v>9.615239143371582</v>
      </c>
      <c r="H39" s="81">
        <v>11.946357727050781</v>
      </c>
      <c r="I39" s="82">
        <v>5.5160413750788848</v>
      </c>
      <c r="J39" s="92">
        <v>10.357998847961426</v>
      </c>
      <c r="K39" s="81">
        <v>0.62776803970336914</v>
      </c>
      <c r="L39" s="81">
        <v>9.1275730133056641</v>
      </c>
      <c r="M39" s="81">
        <v>11.588423728942871</v>
      </c>
      <c r="N39" s="82">
        <v>6.0607077575309942</v>
      </c>
      <c r="O39" s="92">
        <v>9.4306297302246094</v>
      </c>
      <c r="P39" s="81">
        <v>0.61015808582305908</v>
      </c>
      <c r="Q39" s="81">
        <v>8.2347202301025391</v>
      </c>
      <c r="R39" s="81">
        <v>10.626540184020996</v>
      </c>
      <c r="S39" s="82">
        <v>6.4699612144408407</v>
      </c>
    </row>
    <row r="40" spans="1:19" s="12" customFormat="1" ht="15" customHeight="1" x14ac:dyDescent="0.2">
      <c r="A40" s="11"/>
      <c r="B40" s="186"/>
      <c r="C40" s="186"/>
      <c r="D40" s="54" t="s">
        <v>43</v>
      </c>
      <c r="E40" s="93">
        <v>15.664082527160645</v>
      </c>
      <c r="F40" s="94">
        <v>0.694621741771698</v>
      </c>
      <c r="G40" s="94">
        <v>14.302623748779297</v>
      </c>
      <c r="H40" s="94">
        <v>17.025541305541992</v>
      </c>
      <c r="I40" s="82">
        <v>4.4344872453733739</v>
      </c>
      <c r="J40" s="93">
        <v>15.352628707885742</v>
      </c>
      <c r="K40" s="94">
        <v>0.63169586658477783</v>
      </c>
      <c r="L40" s="94">
        <v>14.114504814147949</v>
      </c>
      <c r="M40" s="94">
        <v>16.590753555297852</v>
      </c>
      <c r="N40" s="82">
        <v>4.1145778915392697</v>
      </c>
      <c r="O40" s="93">
        <v>15.726855278015137</v>
      </c>
      <c r="P40" s="94">
        <v>0.73638671636581421</v>
      </c>
      <c r="Q40" s="94">
        <v>14.283536911010742</v>
      </c>
      <c r="R40" s="94">
        <v>17.170173645019531</v>
      </c>
      <c r="S40" s="82">
        <v>4.6823519600591919</v>
      </c>
    </row>
    <row r="41" spans="1:19" s="2" customFormat="1" ht="15" customHeight="1" x14ac:dyDescent="0.25">
      <c r="A41" s="1"/>
      <c r="B41" s="186"/>
      <c r="C41" s="188" t="s">
        <v>27</v>
      </c>
      <c r="D41" s="54" t="s">
        <v>47</v>
      </c>
      <c r="E41" s="92">
        <v>24.639177322387695</v>
      </c>
      <c r="F41" s="81">
        <v>0.80603873729705811</v>
      </c>
      <c r="G41" s="81">
        <v>23.059341430664063</v>
      </c>
      <c r="H41" s="81">
        <v>26.219013214111328</v>
      </c>
      <c r="I41" s="82">
        <v>3.2713703333133353</v>
      </c>
      <c r="J41" s="92">
        <v>25.667173385620117</v>
      </c>
      <c r="K41" s="81">
        <v>0.92005497217178345</v>
      </c>
      <c r="L41" s="81">
        <v>23.863864898681641</v>
      </c>
      <c r="M41" s="81">
        <v>27.470479965209961</v>
      </c>
      <c r="N41" s="82">
        <v>3.5845589942803708</v>
      </c>
      <c r="O41" s="92">
        <v>22.368234634399414</v>
      </c>
      <c r="P41" s="81">
        <v>0.81278228759765625</v>
      </c>
      <c r="Q41" s="81">
        <v>20.775180816650391</v>
      </c>
      <c r="R41" s="81">
        <v>23.961288452148437</v>
      </c>
      <c r="S41" s="82">
        <v>3.6336452155580643</v>
      </c>
    </row>
    <row r="42" spans="1:19" s="12" customFormat="1" ht="15" customHeight="1" x14ac:dyDescent="0.25">
      <c r="A42" s="11"/>
      <c r="B42" s="186"/>
      <c r="C42" s="188"/>
      <c r="D42" s="54" t="s">
        <v>48</v>
      </c>
      <c r="E42" s="92">
        <v>15.653081893920898</v>
      </c>
      <c r="F42" s="81">
        <v>0.94115376472473145</v>
      </c>
      <c r="G42" s="81">
        <v>13.808420181274414</v>
      </c>
      <c r="H42" s="81">
        <v>17.497743606567383</v>
      </c>
      <c r="I42" s="82">
        <v>6.0125780411986609</v>
      </c>
      <c r="J42" s="92">
        <v>14.071169853210449</v>
      </c>
      <c r="K42" s="81">
        <v>0.88265764713287354</v>
      </c>
      <c r="L42" s="81">
        <v>12.341160774230957</v>
      </c>
      <c r="M42" s="81">
        <v>15.801178932189941</v>
      </c>
      <c r="N42" s="82">
        <v>6.2728092713022585</v>
      </c>
      <c r="O42" s="92">
        <v>13.594699859619141</v>
      </c>
      <c r="P42" s="81">
        <v>0.93661218881607056</v>
      </c>
      <c r="Q42" s="81">
        <v>11.758939743041992</v>
      </c>
      <c r="R42" s="81">
        <v>15.430459022521973</v>
      </c>
      <c r="S42" s="82">
        <v>6.8895392946344174</v>
      </c>
    </row>
    <row r="43" spans="1:19" s="2" customFormat="1" ht="15" customHeight="1" x14ac:dyDescent="0.25">
      <c r="A43" s="1"/>
      <c r="B43" s="186"/>
      <c r="C43" s="188"/>
      <c r="D43" s="54" t="s">
        <v>35</v>
      </c>
      <c r="E43" s="92">
        <v>22.922544479370117</v>
      </c>
      <c r="F43" s="81">
        <v>0.90490400791168213</v>
      </c>
      <c r="G43" s="81">
        <v>21.148933410644531</v>
      </c>
      <c r="H43" s="81">
        <v>24.696157455444336</v>
      </c>
      <c r="I43" s="82">
        <v>3.9476595136551254</v>
      </c>
      <c r="J43" s="92">
        <v>19.428293228149414</v>
      </c>
      <c r="K43" s="81">
        <v>0.87451863288879395</v>
      </c>
      <c r="L43" s="81">
        <v>17.714237213134766</v>
      </c>
      <c r="M43" s="81">
        <v>21.142349243164063</v>
      </c>
      <c r="N43" s="82">
        <v>4.5012632999676709</v>
      </c>
      <c r="O43" s="92">
        <v>16.913492202758789</v>
      </c>
      <c r="P43" s="81">
        <v>0.79842323064804077</v>
      </c>
      <c r="Q43" s="81">
        <v>15.34858226776123</v>
      </c>
      <c r="R43" s="81">
        <v>18.478401184082031</v>
      </c>
      <c r="S43" s="82">
        <v>4.72062907574941</v>
      </c>
    </row>
    <row r="44" spans="1:19" s="2" customFormat="1" ht="15" customHeight="1" x14ac:dyDescent="0.25">
      <c r="A44" s="1"/>
      <c r="B44" s="186"/>
      <c r="C44" s="188"/>
      <c r="D44" s="54" t="s">
        <v>49</v>
      </c>
      <c r="E44" s="92">
        <v>48.985862731933594</v>
      </c>
      <c r="F44" s="81">
        <v>1.1788038015365601</v>
      </c>
      <c r="G44" s="81">
        <v>46.675407409667969</v>
      </c>
      <c r="H44" s="81">
        <v>51.296318054199219</v>
      </c>
      <c r="I44" s="82">
        <v>2.4064163327843255</v>
      </c>
      <c r="J44" s="92">
        <v>43.793331146240234</v>
      </c>
      <c r="K44" s="81">
        <v>1.1633538007736206</v>
      </c>
      <c r="L44" s="81">
        <v>41.513160705566406</v>
      </c>
      <c r="M44" s="81">
        <v>46.073505401611328</v>
      </c>
      <c r="N44" s="82">
        <v>2.6564633708470415</v>
      </c>
      <c r="O44" s="92">
        <v>40.144573211669922</v>
      </c>
      <c r="P44" s="81">
        <v>1.1265867948532104</v>
      </c>
      <c r="Q44" s="81">
        <v>37.93646240234375</v>
      </c>
      <c r="R44" s="81">
        <v>42.352684020996094</v>
      </c>
      <c r="S44" s="82">
        <v>2.8063240052723106</v>
      </c>
    </row>
    <row r="45" spans="1:19" s="12" customFormat="1" ht="15" customHeight="1" x14ac:dyDescent="0.25">
      <c r="A45" s="11"/>
      <c r="B45" s="186"/>
      <c r="C45" s="188" t="s">
        <v>8</v>
      </c>
      <c r="D45" s="54" t="s">
        <v>3</v>
      </c>
      <c r="E45" s="92">
        <v>10.061373710632324</v>
      </c>
      <c r="F45" s="81">
        <v>0.58612090349197388</v>
      </c>
      <c r="G45" s="81">
        <v>8.9125766754150391</v>
      </c>
      <c r="H45" s="81">
        <v>11.210170745849609</v>
      </c>
      <c r="I45" s="82">
        <v>5.8254560495312138</v>
      </c>
      <c r="J45" s="92">
        <v>7.4014358520507813</v>
      </c>
      <c r="K45" s="81">
        <v>0.46062198281288147</v>
      </c>
      <c r="L45" s="81">
        <v>6.4986171722412109</v>
      </c>
      <c r="M45" s="81">
        <v>8.304255485534668</v>
      </c>
      <c r="N45" s="82">
        <v>6.2234138351040746</v>
      </c>
      <c r="O45" s="92">
        <v>8.6678400039672852</v>
      </c>
      <c r="P45" s="81">
        <v>0.55510985851287842</v>
      </c>
      <c r="Q45" s="81">
        <v>7.5798249244689941</v>
      </c>
      <c r="R45" s="81">
        <v>9.7558555603027344</v>
      </c>
      <c r="S45" s="82">
        <v>6.4042467126620206</v>
      </c>
    </row>
    <row r="46" spans="1:19" s="12" customFormat="1" ht="15" customHeight="1" x14ac:dyDescent="0.25">
      <c r="A46" s="11"/>
      <c r="B46" s="186"/>
      <c r="C46" s="188"/>
      <c r="D46" s="54" t="s">
        <v>4</v>
      </c>
      <c r="E46" s="92">
        <v>11.958513259887695</v>
      </c>
      <c r="F46" s="81">
        <v>0.55386888980865479</v>
      </c>
      <c r="G46" s="81">
        <v>10.872930526733398</v>
      </c>
      <c r="H46" s="81">
        <v>13.044095993041992</v>
      </c>
      <c r="I46" s="82">
        <v>4.6315865339756819</v>
      </c>
      <c r="J46" s="92">
        <v>9.2059097290039062</v>
      </c>
      <c r="K46" s="81">
        <v>0.56677979230880737</v>
      </c>
      <c r="L46" s="81">
        <v>8.0950212478637695</v>
      </c>
      <c r="M46" s="81">
        <v>10.316797256469727</v>
      </c>
      <c r="N46" s="82">
        <v>6.1566950903627191</v>
      </c>
      <c r="O46" s="92">
        <v>8.6373138427734375</v>
      </c>
      <c r="P46" s="81">
        <v>0.51425659656524658</v>
      </c>
      <c r="Q46" s="81">
        <v>7.6293706893920898</v>
      </c>
      <c r="R46" s="81">
        <v>9.6452560424804687</v>
      </c>
      <c r="S46" s="82">
        <v>5.9538949947443269</v>
      </c>
    </row>
    <row r="47" spans="1:19" s="12" customFormat="1" ht="15" customHeight="1" x14ac:dyDescent="0.25">
      <c r="A47" s="11"/>
      <c r="B47" s="186"/>
      <c r="C47" s="188"/>
      <c r="D47" s="54" t="s">
        <v>44</v>
      </c>
      <c r="E47" s="92">
        <v>5.8521566390991211</v>
      </c>
      <c r="F47" s="81">
        <v>0.44058001041412354</v>
      </c>
      <c r="G47" s="81">
        <v>4.9886198043823242</v>
      </c>
      <c r="H47" s="81">
        <v>6.715693473815918</v>
      </c>
      <c r="I47" s="82">
        <v>7.5285067981698148</v>
      </c>
      <c r="J47" s="92">
        <v>5.7599596977233887</v>
      </c>
      <c r="K47" s="81">
        <v>0.42837795615196228</v>
      </c>
      <c r="L47" s="81">
        <v>4.9203391075134277</v>
      </c>
      <c r="M47" s="81">
        <v>6.5995807647705078</v>
      </c>
      <c r="N47" s="82">
        <v>7.4371693316062224</v>
      </c>
      <c r="O47" s="92">
        <v>5.6469454765319824</v>
      </c>
      <c r="P47" s="81">
        <v>0.51634776592254639</v>
      </c>
      <c r="Q47" s="81">
        <v>4.6349039077758789</v>
      </c>
      <c r="R47" s="81">
        <v>6.6589870452880859</v>
      </c>
      <c r="S47" s="82">
        <v>9.1438418888304263</v>
      </c>
    </row>
    <row r="48" spans="1:19" s="2" customFormat="1" ht="15" customHeight="1" x14ac:dyDescent="0.25">
      <c r="A48" s="1"/>
      <c r="B48" s="186"/>
      <c r="C48" s="188"/>
      <c r="D48" s="54" t="s">
        <v>50</v>
      </c>
      <c r="E48" s="92">
        <v>82.771392822265625</v>
      </c>
      <c r="F48" s="81">
        <v>0.5950968861579895</v>
      </c>
      <c r="G48" s="81">
        <v>81.605003356933594</v>
      </c>
      <c r="H48" s="81">
        <v>83.937782287597656</v>
      </c>
      <c r="I48" s="82">
        <v>0.71896444637078472</v>
      </c>
      <c r="J48" s="92">
        <v>83.12017822265625</v>
      </c>
      <c r="K48" s="81">
        <v>0.64295423030853271</v>
      </c>
      <c r="L48" s="81">
        <v>81.8599853515625</v>
      </c>
      <c r="M48" s="81">
        <v>84.38037109375</v>
      </c>
      <c r="N48" s="82">
        <v>0.77352364258199013</v>
      </c>
      <c r="O48" s="92">
        <v>82.049575805664062</v>
      </c>
      <c r="P48" s="81">
        <v>0.57819783687591553</v>
      </c>
      <c r="Q48" s="81">
        <v>80.916305541992188</v>
      </c>
      <c r="R48" s="81">
        <v>83.182846069335938</v>
      </c>
      <c r="S48" s="82">
        <v>0.704693267696335</v>
      </c>
    </row>
    <row r="49" spans="1:19" s="12" customFormat="1" ht="15" customHeight="1" x14ac:dyDescent="0.25">
      <c r="A49" s="11"/>
      <c r="B49" s="186"/>
      <c r="C49" s="188"/>
      <c r="D49" s="54" t="s">
        <v>42</v>
      </c>
      <c r="E49" s="92">
        <v>6.9097003936767578</v>
      </c>
      <c r="F49" s="81">
        <v>0.41117754578590393</v>
      </c>
      <c r="G49" s="81">
        <v>6.1037921905517578</v>
      </c>
      <c r="H49" s="81">
        <v>7.7156081199645996</v>
      </c>
      <c r="I49" s="82">
        <v>5.9507290093530383</v>
      </c>
      <c r="J49" s="92">
        <v>5.7162785530090332</v>
      </c>
      <c r="K49" s="81">
        <v>0.35062021017074585</v>
      </c>
      <c r="L49" s="81">
        <v>5.0290627479553223</v>
      </c>
      <c r="M49" s="81">
        <v>6.4034938812255859</v>
      </c>
      <c r="N49" s="82">
        <v>6.1337145648051106</v>
      </c>
      <c r="O49" s="92">
        <v>5.587684154510498</v>
      </c>
      <c r="P49" s="81">
        <v>0.32748207449913025</v>
      </c>
      <c r="Q49" s="81">
        <v>4.9458193778991699</v>
      </c>
      <c r="R49" s="81">
        <v>6.2295489311218262</v>
      </c>
      <c r="S49" s="82">
        <v>5.8607835633440324</v>
      </c>
    </row>
    <row r="50" spans="1:19" s="12" customFormat="1" ht="15" customHeight="1" x14ac:dyDescent="0.25">
      <c r="A50" s="11"/>
      <c r="B50" s="186"/>
      <c r="C50" s="188" t="s">
        <v>9</v>
      </c>
      <c r="D50" s="54" t="s">
        <v>45</v>
      </c>
      <c r="E50" s="92">
        <v>11.714468955993652</v>
      </c>
      <c r="F50" s="81">
        <v>0.89171874523162842</v>
      </c>
      <c r="G50" s="81">
        <v>9.966700553894043</v>
      </c>
      <c r="H50" s="81">
        <v>13.462237358093262</v>
      </c>
      <c r="I50" s="82">
        <v>7.6121141178609273</v>
      </c>
      <c r="J50" s="92">
        <v>11.111077308654785</v>
      </c>
      <c r="K50" s="81">
        <v>0.68838465213775635</v>
      </c>
      <c r="L50" s="81">
        <v>9.7618436813354492</v>
      </c>
      <c r="M50" s="81">
        <v>12.460310935974121</v>
      </c>
      <c r="N50" s="82">
        <v>6.1954807172617796</v>
      </c>
      <c r="O50" s="92">
        <v>9.8235940933227539</v>
      </c>
      <c r="P50" s="81">
        <v>0.5795663595199585</v>
      </c>
      <c r="Q50" s="81">
        <v>8.6876440048217773</v>
      </c>
      <c r="R50" s="81">
        <v>10.95954418182373</v>
      </c>
      <c r="S50" s="82">
        <v>5.8997384665343464</v>
      </c>
    </row>
    <row r="51" spans="1:19" s="12" customFormat="1" ht="15" customHeight="1" x14ac:dyDescent="0.25">
      <c r="A51" s="11"/>
      <c r="B51" s="186"/>
      <c r="C51" s="188"/>
      <c r="D51" s="54" t="s">
        <v>5</v>
      </c>
      <c r="E51" s="92">
        <v>11.445338249206543</v>
      </c>
      <c r="F51" s="81">
        <v>0.71128880977630615</v>
      </c>
      <c r="G51" s="81">
        <v>10.051211357116699</v>
      </c>
      <c r="H51" s="81">
        <v>12.83946418762207</v>
      </c>
      <c r="I51" s="82">
        <v>6.214659578327594</v>
      </c>
      <c r="J51" s="92">
        <v>11.137360572814941</v>
      </c>
      <c r="K51" s="81">
        <v>0.63596242666244507</v>
      </c>
      <c r="L51" s="81">
        <v>9.890873908996582</v>
      </c>
      <c r="M51" s="81">
        <v>12.383847236633301</v>
      </c>
      <c r="N51" s="82">
        <v>5.7101718356390352</v>
      </c>
      <c r="O51" s="92">
        <v>10.14888858795166</v>
      </c>
      <c r="P51" s="81">
        <v>0.63858413696289063</v>
      </c>
      <c r="Q51" s="81">
        <v>8.8972635269165039</v>
      </c>
      <c r="R51" s="81">
        <v>11.400513648986816</v>
      </c>
      <c r="S51" s="82">
        <v>6.2921583129899687</v>
      </c>
    </row>
    <row r="52" spans="1:19" s="2" customFormat="1" ht="15" customHeight="1" thickBot="1" x14ac:dyDescent="0.3">
      <c r="A52" s="1"/>
      <c r="B52" s="187"/>
      <c r="C52" s="189"/>
      <c r="D52" s="55" t="s">
        <v>46</v>
      </c>
      <c r="E52" s="95">
        <v>80.534248352050781</v>
      </c>
      <c r="F52" s="84">
        <v>1.3624247312545776</v>
      </c>
      <c r="G52" s="84">
        <v>77.863899230957031</v>
      </c>
      <c r="H52" s="84">
        <v>83.204605102539063</v>
      </c>
      <c r="I52" s="85">
        <v>1.6917333421910357</v>
      </c>
      <c r="J52" s="95">
        <v>79.079368591308594</v>
      </c>
      <c r="K52" s="84">
        <v>1.3926218748092651</v>
      </c>
      <c r="L52" s="84">
        <v>76.349830627441406</v>
      </c>
      <c r="M52" s="84">
        <v>81.808906555175781</v>
      </c>
      <c r="N52" s="85">
        <v>1.7610432399966389</v>
      </c>
      <c r="O52" s="95">
        <v>77.895866394042969</v>
      </c>
      <c r="P52" s="84">
        <v>1.4543629884719849</v>
      </c>
      <c r="Q52" s="84">
        <v>75.045318603515625</v>
      </c>
      <c r="R52" s="84">
        <v>80.746421813964844</v>
      </c>
      <c r="S52" s="85">
        <v>1.8670605460820784</v>
      </c>
    </row>
    <row r="53" spans="1:19" ht="13.5" customHeight="1" x14ac:dyDescent="0.2">
      <c r="B53" s="62" t="s">
        <v>79</v>
      </c>
      <c r="C53" s="70"/>
      <c r="D53" s="71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9" x14ac:dyDescent="0.2">
      <c r="B54" s="53" t="s">
        <v>70</v>
      </c>
      <c r="C54" s="70"/>
      <c r="D54" s="71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9" ht="20.25" customHeight="1" x14ac:dyDescent="0.2">
      <c r="B55" s="3"/>
      <c r="D55" s="3"/>
      <c r="I55" s="74"/>
      <c r="J55" s="74"/>
      <c r="K55" s="74"/>
      <c r="L55" s="74"/>
      <c r="M55" s="74"/>
      <c r="N55" s="74"/>
    </row>
    <row r="56" spans="1:19" ht="20.25" customHeight="1" x14ac:dyDescent="0.2">
      <c r="B56" s="3"/>
      <c r="D56" s="3"/>
      <c r="I56" s="74"/>
      <c r="J56" s="74"/>
      <c r="K56" s="74"/>
      <c r="L56" s="74"/>
      <c r="M56" s="74"/>
      <c r="N56" s="74"/>
    </row>
  </sheetData>
  <mergeCells count="22">
    <mergeCell ref="C41:C44"/>
    <mergeCell ref="C15:C19"/>
    <mergeCell ref="C20:C22"/>
    <mergeCell ref="C8:C10"/>
    <mergeCell ref="C11:C14"/>
    <mergeCell ref="C30:C34"/>
    <mergeCell ref="O6:S6"/>
    <mergeCell ref="B3:S4"/>
    <mergeCell ref="C38:C40"/>
    <mergeCell ref="C23:C25"/>
    <mergeCell ref="C26:C29"/>
    <mergeCell ref="D6:D7"/>
    <mergeCell ref="C35:C37"/>
    <mergeCell ref="E6:I6"/>
    <mergeCell ref="J6:N6"/>
    <mergeCell ref="B38:B52"/>
    <mergeCell ref="C45:C49"/>
    <mergeCell ref="C50:C52"/>
    <mergeCell ref="C6:C7"/>
    <mergeCell ref="B6:B7"/>
    <mergeCell ref="B8:B22"/>
    <mergeCell ref="B23:B37"/>
  </mergeCells>
  <pageMargins left="0.7" right="0.7" top="0.75" bottom="0.75" header="0.3" footer="0.3"/>
  <pageSetup paperSize="4632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60"/>
  <sheetViews>
    <sheetView showGridLines="0" zoomScaleNormal="100" workbookViewId="0">
      <selection activeCell="E6" sqref="E6:G6"/>
    </sheetView>
  </sheetViews>
  <sheetFormatPr baseColWidth="10" defaultColWidth="11.42578125" defaultRowHeight="15" x14ac:dyDescent="0.25"/>
  <cols>
    <col min="1" max="1" width="3" style="13" customWidth="1"/>
    <col min="2" max="2" width="21.7109375" style="10" customWidth="1"/>
    <col min="3" max="3" width="20.85546875" style="10" customWidth="1"/>
    <col min="4" max="4" width="62.7109375" style="10" customWidth="1"/>
    <col min="5" max="16384" width="11.42578125" style="10"/>
  </cols>
  <sheetData>
    <row r="1" spans="1:7" ht="21" customHeight="1" x14ac:dyDescent="0.25">
      <c r="B1" s="34"/>
    </row>
    <row r="2" spans="1:7" ht="22.5" customHeight="1" x14ac:dyDescent="0.25">
      <c r="B2" s="14"/>
    </row>
    <row r="3" spans="1:7" ht="14.25" customHeight="1" x14ac:dyDescent="0.25">
      <c r="B3" s="173" t="s">
        <v>84</v>
      </c>
      <c r="C3" s="173"/>
      <c r="D3" s="173"/>
      <c r="E3" s="173"/>
      <c r="F3" s="173"/>
      <c r="G3" s="173"/>
    </row>
    <row r="4" spans="1:7" ht="15" customHeight="1" x14ac:dyDescent="0.25">
      <c r="B4" s="173"/>
      <c r="C4" s="173"/>
      <c r="D4" s="173"/>
      <c r="E4" s="173"/>
      <c r="F4" s="173"/>
      <c r="G4" s="173"/>
    </row>
    <row r="5" spans="1:7" ht="12" customHeight="1" x14ac:dyDescent="0.25"/>
    <row r="6" spans="1:7" ht="23.25" customHeight="1" x14ac:dyDescent="0.25">
      <c r="B6" s="205" t="s">
        <v>56</v>
      </c>
      <c r="C6" s="205" t="s">
        <v>75</v>
      </c>
      <c r="D6" s="203" t="s">
        <v>74</v>
      </c>
      <c r="E6" s="194" t="s">
        <v>68</v>
      </c>
      <c r="F6" s="195"/>
      <c r="G6" s="196"/>
    </row>
    <row r="7" spans="1:7" s="18" customFormat="1" ht="18.75" customHeight="1" x14ac:dyDescent="0.2">
      <c r="A7" s="17"/>
      <c r="B7" s="205"/>
      <c r="C7" s="205"/>
      <c r="D7" s="204"/>
      <c r="E7" s="134">
        <v>2022</v>
      </c>
      <c r="F7" s="134">
        <v>2023</v>
      </c>
      <c r="G7" s="134">
        <v>2024</v>
      </c>
    </row>
    <row r="8" spans="1:7" x14ac:dyDescent="0.25">
      <c r="B8" s="201" t="s">
        <v>69</v>
      </c>
      <c r="C8" s="199" t="s">
        <v>6</v>
      </c>
      <c r="D8" s="99" t="s">
        <v>34</v>
      </c>
      <c r="E8" s="81">
        <v>4.0668950080871582</v>
      </c>
      <c r="F8" s="81">
        <v>3.6986744403839111</v>
      </c>
      <c r="G8" s="81">
        <v>4.5582356452941895</v>
      </c>
    </row>
    <row r="9" spans="1:7" x14ac:dyDescent="0.25">
      <c r="B9" s="201"/>
      <c r="C9" s="199"/>
      <c r="D9" s="99" t="s">
        <v>2</v>
      </c>
      <c r="E9" s="81">
        <v>6.4915380477905273</v>
      </c>
      <c r="F9" s="81">
        <v>6.585792064666748</v>
      </c>
      <c r="G9" s="81">
        <v>6.5350580215454102</v>
      </c>
    </row>
    <row r="10" spans="1:7" x14ac:dyDescent="0.25">
      <c r="B10" s="201"/>
      <c r="C10" s="199"/>
      <c r="D10" s="99" t="s">
        <v>43</v>
      </c>
      <c r="E10" s="81">
        <v>7.5035290718078613</v>
      </c>
      <c r="F10" s="81">
        <v>8.3261251449584961</v>
      </c>
      <c r="G10" s="81">
        <v>8.293766975402832</v>
      </c>
    </row>
    <row r="11" spans="1:7" x14ac:dyDescent="0.25">
      <c r="B11" s="201"/>
      <c r="C11" s="199" t="s">
        <v>27</v>
      </c>
      <c r="D11" s="99" t="s">
        <v>47</v>
      </c>
      <c r="E11" s="81">
        <v>6.4466519355773926</v>
      </c>
      <c r="F11" s="81">
        <v>6.610227108001709</v>
      </c>
      <c r="G11" s="81">
        <v>6.2832365036010742</v>
      </c>
    </row>
    <row r="12" spans="1:7" x14ac:dyDescent="0.25">
      <c r="B12" s="201"/>
      <c r="C12" s="199"/>
      <c r="D12" s="99" t="s">
        <v>48</v>
      </c>
      <c r="E12" s="81">
        <v>3.9279265403747559</v>
      </c>
      <c r="F12" s="81">
        <v>3.8269550800323486</v>
      </c>
      <c r="G12" s="81">
        <v>4.0285820960998535</v>
      </c>
    </row>
    <row r="13" spans="1:7" x14ac:dyDescent="0.25">
      <c r="B13" s="201"/>
      <c r="C13" s="199"/>
      <c r="D13" s="99" t="s">
        <v>35</v>
      </c>
      <c r="E13" s="81">
        <v>7.4349298477172852</v>
      </c>
      <c r="F13" s="81">
        <v>6.9722857475280762</v>
      </c>
      <c r="G13" s="81">
        <v>6.4750156402587891</v>
      </c>
    </row>
    <row r="14" spans="1:7" x14ac:dyDescent="0.25">
      <c r="B14" s="201"/>
      <c r="C14" s="199"/>
      <c r="D14" s="99" t="s">
        <v>49</v>
      </c>
      <c r="E14" s="81">
        <v>11.338369369506836</v>
      </c>
      <c r="F14" s="81">
        <v>11.040122032165527</v>
      </c>
      <c r="G14" s="81">
        <v>10.984007835388184</v>
      </c>
    </row>
    <row r="15" spans="1:7" x14ac:dyDescent="0.25">
      <c r="B15" s="201"/>
      <c r="C15" s="199" t="s">
        <v>8</v>
      </c>
      <c r="D15" s="99" t="s">
        <v>3</v>
      </c>
      <c r="E15" s="81">
        <v>2.430262565612793</v>
      </c>
      <c r="F15" s="81">
        <v>2.1625728607177734</v>
      </c>
      <c r="G15" s="81">
        <v>2.0353169441223145</v>
      </c>
    </row>
    <row r="16" spans="1:7" x14ac:dyDescent="0.25">
      <c r="B16" s="201"/>
      <c r="C16" s="199"/>
      <c r="D16" s="99" t="s">
        <v>4</v>
      </c>
      <c r="E16" s="81">
        <v>2.8809332847595215</v>
      </c>
      <c r="F16" s="81">
        <v>2.2498023509979248</v>
      </c>
      <c r="G16" s="81">
        <v>2.0781059265136719</v>
      </c>
    </row>
    <row r="17" spans="1:7" x14ac:dyDescent="0.25">
      <c r="B17" s="201"/>
      <c r="C17" s="199"/>
      <c r="D17" s="99" t="s">
        <v>44</v>
      </c>
      <c r="E17" s="81">
        <v>1.7877267599105835</v>
      </c>
      <c r="F17" s="81">
        <v>1.6148711442947388</v>
      </c>
      <c r="G17" s="81">
        <v>2.0347139835357666</v>
      </c>
    </row>
    <row r="18" spans="1:7" x14ac:dyDescent="0.25">
      <c r="B18" s="201"/>
      <c r="C18" s="199"/>
      <c r="D18" s="99" t="s">
        <v>50</v>
      </c>
      <c r="E18" s="81">
        <v>12.264870643615723</v>
      </c>
      <c r="F18" s="81">
        <v>12.482919692993164</v>
      </c>
      <c r="G18" s="81">
        <v>12.486614227294922</v>
      </c>
    </row>
    <row r="19" spans="1:7" x14ac:dyDescent="0.25">
      <c r="B19" s="201"/>
      <c r="C19" s="199"/>
      <c r="D19" s="99" t="s">
        <v>42</v>
      </c>
      <c r="E19" s="81">
        <v>1.2505055665969849</v>
      </c>
      <c r="F19" s="81">
        <v>1.0295158624649048</v>
      </c>
      <c r="G19" s="81">
        <v>0.80210858583450317</v>
      </c>
    </row>
    <row r="20" spans="1:7" x14ac:dyDescent="0.25">
      <c r="B20" s="201"/>
      <c r="C20" s="200" t="s">
        <v>9</v>
      </c>
      <c r="D20" s="99" t="s">
        <v>45</v>
      </c>
      <c r="E20" s="81">
        <v>6.0569453239440918</v>
      </c>
      <c r="F20" s="81">
        <v>6.4423508644104004</v>
      </c>
      <c r="G20" s="81">
        <v>6.1425304412841797</v>
      </c>
    </row>
    <row r="21" spans="1:7" x14ac:dyDescent="0.25">
      <c r="B21" s="201"/>
      <c r="C21" s="200"/>
      <c r="D21" s="99" t="s">
        <v>5</v>
      </c>
      <c r="E21" s="81">
        <v>6.3740453720092773</v>
      </c>
      <c r="F21" s="81">
        <v>6.8586349487304687</v>
      </c>
      <c r="G21" s="81">
        <v>6.7220892906188965</v>
      </c>
    </row>
    <row r="22" spans="1:7" x14ac:dyDescent="0.25">
      <c r="B22" s="201"/>
      <c r="C22" s="200"/>
      <c r="D22" s="99" t="s">
        <v>46</v>
      </c>
      <c r="E22" s="81">
        <v>19.744865417480469</v>
      </c>
      <c r="F22" s="81">
        <v>20.099155426025391</v>
      </c>
      <c r="G22" s="81">
        <v>20.540613174438477</v>
      </c>
    </row>
    <row r="23" spans="1:7" x14ac:dyDescent="0.25">
      <c r="B23" s="201"/>
      <c r="C23" s="197" t="s">
        <v>10</v>
      </c>
      <c r="D23" s="197"/>
      <c r="E23" s="145">
        <f>SUM(E8:E22)</f>
        <v>99.99999475479126</v>
      </c>
      <c r="F23" s="145">
        <f>SUM(F8:F22)</f>
        <v>100.00000476837158</v>
      </c>
      <c r="G23" s="145">
        <v>99.999995291233063</v>
      </c>
    </row>
    <row r="24" spans="1:7" s="15" customFormat="1" x14ac:dyDescent="0.25">
      <c r="A24" s="19"/>
      <c r="B24" s="186" t="s">
        <v>37</v>
      </c>
      <c r="C24" s="198" t="s">
        <v>6</v>
      </c>
      <c r="D24" s="99" t="s">
        <v>34</v>
      </c>
      <c r="E24" s="81">
        <v>4.4542860984802246</v>
      </c>
      <c r="F24" s="81">
        <v>4.0485992431640625</v>
      </c>
      <c r="G24" s="81">
        <v>6.8202033042907715</v>
      </c>
    </row>
    <row r="25" spans="1:7" s="15" customFormat="1" x14ac:dyDescent="0.25">
      <c r="A25" s="19"/>
      <c r="B25" s="186"/>
      <c r="C25" s="198"/>
      <c r="D25" s="99" t="s">
        <v>2</v>
      </c>
      <c r="E25" s="81">
        <v>9.3079118728637695</v>
      </c>
      <c r="F25" s="81">
        <v>9.7262516021728516</v>
      </c>
      <c r="G25" s="81">
        <v>9.3142299652099609</v>
      </c>
    </row>
    <row r="26" spans="1:7" s="15" customFormat="1" x14ac:dyDescent="0.25">
      <c r="A26" s="19"/>
      <c r="B26" s="186"/>
      <c r="C26" s="198"/>
      <c r="D26" s="99" t="s">
        <v>43</v>
      </c>
      <c r="E26" s="81">
        <v>7.3056588172912598</v>
      </c>
      <c r="F26" s="81">
        <v>8.1139869689941406</v>
      </c>
      <c r="G26" s="81">
        <v>8.1641912460327148</v>
      </c>
    </row>
    <row r="27" spans="1:7" s="15" customFormat="1" x14ac:dyDescent="0.25">
      <c r="A27" s="19"/>
      <c r="B27" s="186"/>
      <c r="C27" s="198" t="s">
        <v>7</v>
      </c>
      <c r="D27" s="99" t="s">
        <v>47</v>
      </c>
      <c r="E27" s="81">
        <v>7.7870678901672363</v>
      </c>
      <c r="F27" s="81">
        <v>7.6054420471191406</v>
      </c>
      <c r="G27" s="81">
        <v>7.1339893341064453</v>
      </c>
    </row>
    <row r="28" spans="1:7" s="15" customFormat="1" x14ac:dyDescent="0.25">
      <c r="A28" s="19"/>
      <c r="B28" s="186"/>
      <c r="C28" s="198"/>
      <c r="D28" s="99" t="s">
        <v>48</v>
      </c>
      <c r="E28" s="81">
        <v>3.4518542289733887</v>
      </c>
      <c r="F28" s="81">
        <v>3.3312721252441406</v>
      </c>
      <c r="G28" s="81">
        <v>3.5110712051391602</v>
      </c>
    </row>
    <row r="29" spans="1:7" s="15" customFormat="1" x14ac:dyDescent="0.25">
      <c r="A29" s="19"/>
      <c r="B29" s="186"/>
      <c r="C29" s="198"/>
      <c r="D29" s="99" t="s">
        <v>35</v>
      </c>
      <c r="E29" s="81">
        <v>4.6991462707519531</v>
      </c>
      <c r="F29" s="81">
        <v>4.1209721565246582</v>
      </c>
      <c r="G29" s="81">
        <v>3.4796011447906494</v>
      </c>
    </row>
    <row r="30" spans="1:7" s="15" customFormat="1" x14ac:dyDescent="0.25">
      <c r="A30" s="19"/>
      <c r="B30" s="186"/>
      <c r="C30" s="198"/>
      <c r="D30" s="99" t="s">
        <v>49</v>
      </c>
      <c r="E30" s="81">
        <v>8.332489013671875</v>
      </c>
      <c r="F30" s="81">
        <v>8.3317632675170898</v>
      </c>
      <c r="G30" s="81">
        <v>8.5084524154663086</v>
      </c>
    </row>
    <row r="31" spans="1:7" s="15" customFormat="1" x14ac:dyDescent="0.25">
      <c r="A31" s="19"/>
      <c r="B31" s="186"/>
      <c r="C31" s="199" t="s">
        <v>8</v>
      </c>
      <c r="D31" s="99" t="s">
        <v>3</v>
      </c>
      <c r="E31" s="81">
        <v>4.3311052322387695</v>
      </c>
      <c r="F31" s="81">
        <v>4.4363598823547363</v>
      </c>
      <c r="G31" s="81">
        <v>3.1815345287322998</v>
      </c>
    </row>
    <row r="32" spans="1:7" s="15" customFormat="1" x14ac:dyDescent="0.25">
      <c r="A32" s="19"/>
      <c r="B32" s="186"/>
      <c r="C32" s="199"/>
      <c r="D32" s="99" t="s">
        <v>4</v>
      </c>
      <c r="E32" s="81">
        <v>3.7070441246032715</v>
      </c>
      <c r="F32" s="81">
        <v>2.9683690071105957</v>
      </c>
      <c r="G32" s="81">
        <v>2.6922953128814697</v>
      </c>
    </row>
    <row r="33" spans="1:7" s="15" customFormat="1" x14ac:dyDescent="0.25">
      <c r="A33" s="19"/>
      <c r="B33" s="186"/>
      <c r="C33" s="199"/>
      <c r="D33" s="99" t="s">
        <v>44</v>
      </c>
      <c r="E33" s="81">
        <v>2.1916568279266357</v>
      </c>
      <c r="F33" s="81">
        <v>1.8035571575164795</v>
      </c>
      <c r="G33" s="81">
        <v>2.5171134471893311</v>
      </c>
    </row>
    <row r="34" spans="1:7" s="15" customFormat="1" x14ac:dyDescent="0.25">
      <c r="A34" s="19"/>
      <c r="B34" s="186"/>
      <c r="C34" s="199"/>
      <c r="D34" s="99" t="s">
        <v>50</v>
      </c>
      <c r="E34" s="81">
        <v>13.487322807312012</v>
      </c>
      <c r="F34" s="81">
        <v>13.536581993103027</v>
      </c>
      <c r="G34" s="81">
        <v>13.283422470092773</v>
      </c>
    </row>
    <row r="35" spans="1:7" s="15" customFormat="1" x14ac:dyDescent="0.25">
      <c r="A35" s="19"/>
      <c r="B35" s="186"/>
      <c r="C35" s="199"/>
      <c r="D35" s="99" t="s">
        <v>42</v>
      </c>
      <c r="E35" s="81">
        <v>1.9232831001281738</v>
      </c>
      <c r="F35" s="81">
        <v>1.4066977500915527</v>
      </c>
      <c r="G35" s="81">
        <v>0.78408330678939819</v>
      </c>
    </row>
    <row r="36" spans="1:7" x14ac:dyDescent="0.25">
      <c r="B36" s="186"/>
      <c r="C36" s="199" t="s">
        <v>9</v>
      </c>
      <c r="D36" s="99" t="s">
        <v>45</v>
      </c>
      <c r="E36" s="81">
        <v>5.0111870765686035</v>
      </c>
      <c r="F36" s="81">
        <v>5.2198538780212402</v>
      </c>
      <c r="G36" s="81">
        <v>4.5601067543029785</v>
      </c>
    </row>
    <row r="37" spans="1:7" x14ac:dyDescent="0.25">
      <c r="B37" s="186"/>
      <c r="C37" s="199"/>
      <c r="D37" s="99" t="s">
        <v>5</v>
      </c>
      <c r="E37" s="81">
        <v>8.6928625106811523</v>
      </c>
      <c r="F37" s="81">
        <v>9.8406686782836914</v>
      </c>
      <c r="G37" s="81">
        <v>10.046697616577148</v>
      </c>
    </row>
    <row r="38" spans="1:7" x14ac:dyDescent="0.25">
      <c r="B38" s="186"/>
      <c r="C38" s="199"/>
      <c r="D38" s="99" t="s">
        <v>46</v>
      </c>
      <c r="E38" s="81">
        <v>15.317121505737305</v>
      </c>
      <c r="F38" s="81">
        <v>15.50961971282959</v>
      </c>
      <c r="G38" s="81">
        <v>16.00300407409668</v>
      </c>
    </row>
    <row r="39" spans="1:7" ht="20.25" customHeight="1" x14ac:dyDescent="0.25">
      <c r="B39" s="186"/>
      <c r="C39" s="197" t="s">
        <v>10</v>
      </c>
      <c r="D39" s="197"/>
      <c r="E39" s="145">
        <f>SUM(E24:E38)</f>
        <v>99.99999737739563</v>
      </c>
      <c r="F39" s="145">
        <f>SUM(F24:F38)</f>
        <v>99.999995470046997</v>
      </c>
      <c r="G39" s="145">
        <v>99.99999612569809</v>
      </c>
    </row>
    <row r="40" spans="1:7" x14ac:dyDescent="0.25">
      <c r="B40" s="186" t="s">
        <v>36</v>
      </c>
      <c r="C40" s="198" t="s">
        <v>6</v>
      </c>
      <c r="D40" s="99" t="s">
        <v>34</v>
      </c>
      <c r="E40" s="81">
        <v>3.9278008937835693</v>
      </c>
      <c r="F40" s="81">
        <v>3.5790805816650391</v>
      </c>
      <c r="G40" s="81">
        <v>3.8557577133178711</v>
      </c>
    </row>
    <row r="41" spans="1:7" x14ac:dyDescent="0.25">
      <c r="B41" s="186"/>
      <c r="C41" s="198"/>
      <c r="D41" s="99" t="s">
        <v>2</v>
      </c>
      <c r="E41" s="81">
        <v>5.4803080558776855</v>
      </c>
      <c r="F41" s="81">
        <v>5.5124802589416504</v>
      </c>
      <c r="G41" s="81">
        <v>5.6719570159912109</v>
      </c>
    </row>
    <row r="42" spans="1:7" x14ac:dyDescent="0.25">
      <c r="B42" s="186"/>
      <c r="C42" s="198"/>
      <c r="D42" s="99" t="s">
        <v>43</v>
      </c>
      <c r="E42" s="81">
        <v>7.5745754241943359</v>
      </c>
      <c r="F42" s="81">
        <v>8.398625373840332</v>
      </c>
      <c r="G42" s="81">
        <v>8.3340082168579102</v>
      </c>
    </row>
    <row r="43" spans="1:7" x14ac:dyDescent="0.25">
      <c r="B43" s="186"/>
      <c r="C43" s="198" t="s">
        <v>7</v>
      </c>
      <c r="D43" s="99" t="s">
        <v>47</v>
      </c>
      <c r="E43" s="81">
        <v>5.965369701385498</v>
      </c>
      <c r="F43" s="81">
        <v>6.2700924873352051</v>
      </c>
      <c r="G43" s="81">
        <v>6.0190262794494629</v>
      </c>
    </row>
    <row r="44" spans="1:7" x14ac:dyDescent="0.25">
      <c r="B44" s="186"/>
      <c r="C44" s="198"/>
      <c r="D44" s="99" t="s">
        <v>48</v>
      </c>
      <c r="E44" s="81">
        <v>4.0988621711730957</v>
      </c>
      <c r="F44" s="81">
        <v>3.9963638782501221</v>
      </c>
      <c r="G44" s="81">
        <v>4.1893010139465332</v>
      </c>
    </row>
    <row r="45" spans="1:7" x14ac:dyDescent="0.25">
      <c r="B45" s="186"/>
      <c r="C45" s="198"/>
      <c r="D45" s="99" t="s">
        <v>35</v>
      </c>
      <c r="E45" s="81">
        <v>8.4172248840332031</v>
      </c>
      <c r="F45" s="81">
        <v>7.9467754364013672</v>
      </c>
      <c r="G45" s="81">
        <v>7.4052729606628418</v>
      </c>
    </row>
    <row r="46" spans="1:7" x14ac:dyDescent="0.25">
      <c r="B46" s="186"/>
      <c r="C46" s="198"/>
      <c r="D46" s="99" t="s">
        <v>49</v>
      </c>
      <c r="E46" s="81">
        <v>12.417644500732422</v>
      </c>
      <c r="F46" s="81">
        <v>11.965753555297852</v>
      </c>
      <c r="G46" s="81">
        <v>11.75281810760498</v>
      </c>
    </row>
    <row r="47" spans="1:7" x14ac:dyDescent="0.25">
      <c r="B47" s="186"/>
      <c r="C47" s="199" t="s">
        <v>8</v>
      </c>
      <c r="D47" s="99" t="s">
        <v>3</v>
      </c>
      <c r="E47" s="81">
        <v>1.7477571964263916</v>
      </c>
      <c r="F47" s="81">
        <v>1.3854632377624512</v>
      </c>
      <c r="G47" s="81">
        <v>1.6793467998504639</v>
      </c>
    </row>
    <row r="48" spans="1:7" x14ac:dyDescent="0.25">
      <c r="B48" s="186"/>
      <c r="C48" s="199"/>
      <c r="D48" s="99" t="s">
        <v>4</v>
      </c>
      <c r="E48" s="81">
        <v>2.5843148231506348</v>
      </c>
      <c r="F48" s="81">
        <v>2.0042183399200439</v>
      </c>
      <c r="G48" s="81">
        <v>1.8873627185821533</v>
      </c>
    </row>
    <row r="49" spans="2:8" x14ac:dyDescent="0.25">
      <c r="B49" s="186"/>
      <c r="C49" s="199"/>
      <c r="D49" s="99" t="s">
        <v>44</v>
      </c>
      <c r="E49" s="81">
        <v>1.6426938772201538</v>
      </c>
      <c r="F49" s="81">
        <v>1.5503839254379272</v>
      </c>
      <c r="G49" s="81">
        <v>1.8848996162414551</v>
      </c>
    </row>
    <row r="50" spans="2:8" x14ac:dyDescent="0.25">
      <c r="B50" s="186"/>
      <c r="C50" s="199"/>
      <c r="D50" s="99" t="s">
        <v>50</v>
      </c>
      <c r="E50" s="81">
        <v>11.825943946838379</v>
      </c>
      <c r="F50" s="81">
        <v>12.122808456420898</v>
      </c>
      <c r="G50" s="81">
        <v>12.239157676696777</v>
      </c>
    </row>
    <row r="51" spans="2:8" x14ac:dyDescent="0.25">
      <c r="B51" s="186"/>
      <c r="C51" s="199"/>
      <c r="D51" s="99" t="s">
        <v>42</v>
      </c>
      <c r="E51" s="81">
        <v>1.0089421272277832</v>
      </c>
      <c r="F51" s="81">
        <v>0.90060675144195557</v>
      </c>
      <c r="G51" s="81">
        <v>0.80770653486251831</v>
      </c>
    </row>
    <row r="52" spans="2:8" x14ac:dyDescent="0.25">
      <c r="B52" s="186"/>
      <c r="C52" s="199" t="s">
        <v>9</v>
      </c>
      <c r="D52" s="99" t="s">
        <v>45</v>
      </c>
      <c r="E52" s="81">
        <v>6.4324297904968262</v>
      </c>
      <c r="F52" s="81">
        <v>6.8601617813110352</v>
      </c>
      <c r="G52" s="81">
        <v>6.6339693069458008</v>
      </c>
    </row>
    <row r="53" spans="2:8" x14ac:dyDescent="0.25">
      <c r="B53" s="186"/>
      <c r="C53" s="199"/>
      <c r="D53" s="99" t="s">
        <v>5</v>
      </c>
      <c r="E53" s="81">
        <v>5.5414643287658691</v>
      </c>
      <c r="F53" s="81">
        <v>5.8394675254821777</v>
      </c>
      <c r="G53" s="81">
        <v>5.6895971298217773</v>
      </c>
    </row>
    <row r="54" spans="2:8" x14ac:dyDescent="0.25">
      <c r="B54" s="186"/>
      <c r="C54" s="199"/>
      <c r="D54" s="99" t="s">
        <v>46</v>
      </c>
      <c r="E54" s="81">
        <v>21.334665298461914</v>
      </c>
      <c r="F54" s="81">
        <v>21.667715072631836</v>
      </c>
      <c r="G54" s="81">
        <v>21.949817657470703</v>
      </c>
    </row>
    <row r="55" spans="2:8" x14ac:dyDescent="0.25">
      <c r="B55" s="186"/>
      <c r="C55" s="202" t="s">
        <v>10</v>
      </c>
      <c r="D55" s="202"/>
      <c r="E55" s="145">
        <f>SUM(E40:E54)</f>
        <v>99.999997019767761</v>
      </c>
      <c r="F55" s="145">
        <f>SUM(F40:F54)</f>
        <v>99.999996662139893</v>
      </c>
      <c r="G55" s="145">
        <v>99.99999874830246</v>
      </c>
    </row>
    <row r="56" spans="2:8" x14ac:dyDescent="0.25">
      <c r="B56" s="62" t="s">
        <v>79</v>
      </c>
      <c r="C56" s="100"/>
      <c r="D56" s="100"/>
      <c r="E56" s="74"/>
      <c r="F56" s="74"/>
    </row>
    <row r="57" spans="2:8" x14ac:dyDescent="0.25">
      <c r="B57" s="53" t="s">
        <v>70</v>
      </c>
      <c r="C57" s="100"/>
      <c r="D57" s="101"/>
      <c r="E57" s="74"/>
      <c r="F57" s="74"/>
    </row>
    <row r="58" spans="2:8" ht="15" customHeight="1" x14ac:dyDescent="0.25">
      <c r="G58" s="57"/>
      <c r="H58" s="57"/>
    </row>
    <row r="59" spans="2:8" ht="21" customHeight="1" x14ac:dyDescent="0.25">
      <c r="G59" s="57"/>
      <c r="H59" s="57"/>
    </row>
    <row r="60" spans="2:8" ht="20.25" customHeight="1" x14ac:dyDescent="0.25">
      <c r="B60" s="57"/>
      <c r="C60" s="57"/>
      <c r="D60" s="57"/>
      <c r="E60" s="57"/>
      <c r="F60" s="57"/>
      <c r="G60" s="57"/>
      <c r="H60" s="57"/>
    </row>
  </sheetData>
  <mergeCells count="23">
    <mergeCell ref="C52:C54"/>
    <mergeCell ref="B40:B55"/>
    <mergeCell ref="C55:D55"/>
    <mergeCell ref="C40:C42"/>
    <mergeCell ref="D6:D7"/>
    <mergeCell ref="B24:B39"/>
    <mergeCell ref="C8:C10"/>
    <mergeCell ref="C11:C14"/>
    <mergeCell ref="C15:C19"/>
    <mergeCell ref="C24:C26"/>
    <mergeCell ref="C27:C30"/>
    <mergeCell ref="C31:C35"/>
    <mergeCell ref="C36:C38"/>
    <mergeCell ref="C39:D39"/>
    <mergeCell ref="B6:B7"/>
    <mergeCell ref="C6:C7"/>
    <mergeCell ref="E6:G6"/>
    <mergeCell ref="B3:G4"/>
    <mergeCell ref="C23:D23"/>
    <mergeCell ref="C43:C46"/>
    <mergeCell ref="C47:C51"/>
    <mergeCell ref="C20:C22"/>
    <mergeCell ref="B8:B23"/>
  </mergeCells>
  <pageMargins left="0.7" right="0.7" top="0.75" bottom="0.75" header="0.3" footer="0.3"/>
  <pageSetup paperSize="9" orientation="portrait" r:id="rId1"/>
  <ignoredErrors>
    <ignoredError sqref="E23:F23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26"/>
  <sheetViews>
    <sheetView showGridLines="0" zoomScaleNormal="100" workbookViewId="0">
      <selection activeCell="D8" sqref="D8"/>
    </sheetView>
  </sheetViews>
  <sheetFormatPr baseColWidth="10" defaultColWidth="11.42578125" defaultRowHeight="15" x14ac:dyDescent="0.25"/>
  <cols>
    <col min="1" max="1" width="4.42578125" style="13" customWidth="1"/>
    <col min="2" max="2" width="26.140625" style="10" customWidth="1"/>
    <col min="3" max="3" width="39.5703125" style="10" customWidth="1"/>
    <col min="4" max="4" width="24.7109375" style="10" customWidth="1"/>
    <col min="5" max="5" width="18.5703125" style="10" customWidth="1"/>
    <col min="6" max="6" width="15" style="10" customWidth="1"/>
    <col min="7" max="16384" width="11.42578125" style="10"/>
  </cols>
  <sheetData>
    <row r="1" spans="1:8" ht="19.5" customHeight="1" x14ac:dyDescent="0.25">
      <c r="B1" s="34"/>
    </row>
    <row r="2" spans="1:8" ht="12" customHeight="1" x14ac:dyDescent="0.25"/>
    <row r="3" spans="1:8" ht="14.25" customHeight="1" x14ac:dyDescent="0.25">
      <c r="B3" s="173" t="s">
        <v>85</v>
      </c>
      <c r="C3" s="173"/>
      <c r="D3" s="173"/>
      <c r="E3" s="173"/>
      <c r="F3" s="173"/>
    </row>
    <row r="4" spans="1:8" ht="13.5" customHeight="1" x14ac:dyDescent="0.25">
      <c r="B4" s="173"/>
      <c r="C4" s="173"/>
      <c r="D4" s="173"/>
      <c r="E4" s="173"/>
      <c r="F4" s="173"/>
    </row>
    <row r="6" spans="1:8" s="18" customFormat="1" ht="18.75" customHeight="1" x14ac:dyDescent="0.2">
      <c r="A6" s="17"/>
      <c r="B6" s="117" t="s">
        <v>56</v>
      </c>
      <c r="C6" s="117" t="s">
        <v>75</v>
      </c>
      <c r="D6" s="116">
        <v>2022</v>
      </c>
      <c r="E6" s="116">
        <v>2023</v>
      </c>
      <c r="F6" s="148">
        <v>2024</v>
      </c>
    </row>
    <row r="7" spans="1:8" ht="14.25" customHeight="1" x14ac:dyDescent="0.25">
      <c r="B7" s="201" t="s">
        <v>69</v>
      </c>
      <c r="C7" s="102" t="s">
        <v>38</v>
      </c>
      <c r="D7" s="142">
        <v>18.061962127685547</v>
      </c>
      <c r="E7" s="142">
        <v>18.610591650009155</v>
      </c>
      <c r="F7" s="142">
        <v>19.387060642242432</v>
      </c>
    </row>
    <row r="8" spans="1:8" ht="14.25" customHeight="1" x14ac:dyDescent="0.25">
      <c r="B8" s="201"/>
      <c r="C8" s="102" t="s">
        <v>41</v>
      </c>
      <c r="D8" s="142">
        <v>29.14787769317627</v>
      </c>
      <c r="E8" s="142">
        <v>28.449589967727661</v>
      </c>
      <c r="F8" s="142">
        <v>27.7708420753479</v>
      </c>
    </row>
    <row r="9" spans="1:8" ht="14.25" customHeight="1" x14ac:dyDescent="0.25">
      <c r="B9" s="201"/>
      <c r="C9" s="103" t="s">
        <v>39</v>
      </c>
      <c r="D9" s="142">
        <v>20.614298820495605</v>
      </c>
      <c r="E9" s="142">
        <v>19.539681911468506</v>
      </c>
      <c r="F9" s="142">
        <v>19.436859667301178</v>
      </c>
    </row>
    <row r="10" spans="1:8" ht="14.25" customHeight="1" x14ac:dyDescent="0.25">
      <c r="B10" s="201"/>
      <c r="C10" s="103" t="s">
        <v>40</v>
      </c>
      <c r="D10" s="142">
        <v>32.175856113433838</v>
      </c>
      <c r="E10" s="142">
        <v>33.40014123916626</v>
      </c>
      <c r="F10" s="142">
        <v>33.405232906341553</v>
      </c>
    </row>
    <row r="11" spans="1:8" s="13" customFormat="1" x14ac:dyDescent="0.25">
      <c r="B11" s="201"/>
      <c r="C11" s="115" t="s">
        <v>10</v>
      </c>
      <c r="D11" s="145">
        <f>SUM(D7:D10)</f>
        <v>99.99999475479126</v>
      </c>
      <c r="E11" s="145">
        <f>SUM(E7:E10)</f>
        <v>100.00000476837158</v>
      </c>
      <c r="F11" s="145">
        <v>99.999995291233063</v>
      </c>
      <c r="G11" s="10"/>
      <c r="H11" s="10"/>
    </row>
    <row r="12" spans="1:8" s="13" customFormat="1" ht="14.25" customHeight="1" x14ac:dyDescent="0.25">
      <c r="B12" s="186" t="s">
        <v>0</v>
      </c>
      <c r="C12" s="104" t="s">
        <v>38</v>
      </c>
      <c r="D12" s="142">
        <v>21.067856788635254</v>
      </c>
      <c r="E12" s="142">
        <v>21.888837814331055</v>
      </c>
      <c r="F12" s="142">
        <v>24.298624515533447</v>
      </c>
      <c r="G12" s="10"/>
      <c r="H12" s="10"/>
    </row>
    <row r="13" spans="1:8" s="13" customFormat="1" ht="14.25" customHeight="1" x14ac:dyDescent="0.25">
      <c r="B13" s="186"/>
      <c r="C13" s="104" t="s">
        <v>41</v>
      </c>
      <c r="D13" s="142">
        <v>24.270557403564453</v>
      </c>
      <c r="E13" s="142">
        <v>23.389449596405029</v>
      </c>
      <c r="F13" s="142">
        <v>22.633114099502563</v>
      </c>
      <c r="G13" s="10"/>
      <c r="H13" s="10"/>
    </row>
    <row r="14" spans="1:8" s="13" customFormat="1" ht="14.25" customHeight="1" x14ac:dyDescent="0.25">
      <c r="B14" s="186"/>
      <c r="C14" s="105" t="s">
        <v>39</v>
      </c>
      <c r="D14" s="142">
        <v>25.640412092208862</v>
      </c>
      <c r="E14" s="142">
        <v>24.151565790176392</v>
      </c>
      <c r="F14" s="142">
        <v>22.458449065685272</v>
      </c>
      <c r="G14" s="10"/>
      <c r="H14" s="10"/>
    </row>
    <row r="15" spans="1:8" s="13" customFormat="1" ht="14.25" customHeight="1" x14ac:dyDescent="0.25">
      <c r="B15" s="186"/>
      <c r="C15" s="105" t="s">
        <v>40</v>
      </c>
      <c r="D15" s="142">
        <v>29.021171092987061</v>
      </c>
      <c r="E15" s="142">
        <v>30.570142269134521</v>
      </c>
      <c r="F15" s="142">
        <v>30.609808444976807</v>
      </c>
      <c r="G15" s="10"/>
      <c r="H15" s="10"/>
    </row>
    <row r="16" spans="1:8" s="13" customFormat="1" x14ac:dyDescent="0.25">
      <c r="B16" s="186"/>
      <c r="C16" s="115" t="s">
        <v>10</v>
      </c>
      <c r="D16" s="145">
        <f>SUM(D12:D15)</f>
        <v>99.99999737739563</v>
      </c>
      <c r="E16" s="145">
        <f>SUM(E12:E15)</f>
        <v>99.999995470046997</v>
      </c>
      <c r="F16" s="145">
        <v>99.99999612569809</v>
      </c>
      <c r="G16" s="10"/>
      <c r="H16" s="10"/>
    </row>
    <row r="17" spans="2:8" s="19" customFormat="1" ht="14.25" customHeight="1" x14ac:dyDescent="0.25">
      <c r="B17" s="186" t="s">
        <v>1</v>
      </c>
      <c r="C17" s="104" t="s">
        <v>38</v>
      </c>
      <c r="D17" s="142">
        <v>16.982684373855591</v>
      </c>
      <c r="E17" s="142">
        <v>17.490186214447021</v>
      </c>
      <c r="F17" s="142">
        <v>17.861722946166992</v>
      </c>
    </row>
    <row r="18" spans="2:8" s="13" customFormat="1" ht="14.25" customHeight="1" x14ac:dyDescent="0.25">
      <c r="B18" s="186"/>
      <c r="C18" s="104" t="s">
        <v>41</v>
      </c>
      <c r="D18" s="142">
        <v>30.899101257324219</v>
      </c>
      <c r="E18" s="142">
        <v>30.178985357284546</v>
      </c>
      <c r="F18" s="142">
        <v>29.366418361663818</v>
      </c>
      <c r="G18" s="10"/>
      <c r="H18" s="10"/>
    </row>
    <row r="19" spans="2:8" s="19" customFormat="1" ht="14.25" customHeight="1" x14ac:dyDescent="0.25">
      <c r="B19" s="186"/>
      <c r="C19" s="105" t="s">
        <v>39</v>
      </c>
      <c r="D19" s="142">
        <v>18.809651970863342</v>
      </c>
      <c r="E19" s="142">
        <v>17.963480710983276</v>
      </c>
      <c r="F19" s="142">
        <v>18.498473346233368</v>
      </c>
    </row>
    <row r="20" spans="2:8" s="13" customFormat="1" ht="14.25" customHeight="1" x14ac:dyDescent="0.25">
      <c r="B20" s="186"/>
      <c r="C20" s="105" t="s">
        <v>40</v>
      </c>
      <c r="D20" s="142">
        <v>33.308559417724609</v>
      </c>
      <c r="E20" s="142">
        <v>34.367344379425049</v>
      </c>
      <c r="F20" s="142">
        <v>34.273384094238281</v>
      </c>
      <c r="G20" s="10"/>
      <c r="H20" s="10"/>
    </row>
    <row r="21" spans="2:8" s="13" customFormat="1" x14ac:dyDescent="0.25">
      <c r="B21" s="186"/>
      <c r="C21" s="116" t="s">
        <v>10</v>
      </c>
      <c r="D21" s="145">
        <f t="shared" ref="D21:E21" si="0">SUM(D17:D20)</f>
        <v>99.999997019767761</v>
      </c>
      <c r="E21" s="145">
        <f t="shared" si="0"/>
        <v>99.999996662139893</v>
      </c>
      <c r="F21" s="145">
        <v>99.99999874830246</v>
      </c>
      <c r="G21" s="10"/>
      <c r="H21" s="10"/>
    </row>
    <row r="22" spans="2:8" s="13" customFormat="1" x14ac:dyDescent="0.25">
      <c r="B22" s="62" t="s">
        <v>79</v>
      </c>
      <c r="C22" s="100"/>
      <c r="D22" s="74"/>
      <c r="E22" s="74"/>
      <c r="F22" s="10"/>
      <c r="G22" s="10"/>
      <c r="H22" s="10"/>
    </row>
    <row r="23" spans="2:8" s="13" customFormat="1" x14ac:dyDescent="0.25">
      <c r="B23" s="53" t="s">
        <v>70</v>
      </c>
      <c r="C23" s="100"/>
      <c r="D23" s="74"/>
      <c r="E23" s="74"/>
      <c r="F23" s="10"/>
      <c r="G23" s="10"/>
      <c r="H23" s="10"/>
    </row>
    <row r="24" spans="2:8" ht="21.75" customHeight="1" x14ac:dyDescent="0.25">
      <c r="F24" s="58"/>
    </row>
    <row r="25" spans="2:8" ht="21.75" customHeight="1" x14ac:dyDescent="0.25">
      <c r="F25" s="58"/>
    </row>
    <row r="26" spans="2:8" ht="19.5" customHeight="1" x14ac:dyDescent="0.25">
      <c r="B26" s="58"/>
      <c r="C26" s="58"/>
      <c r="D26" s="58"/>
      <c r="E26" s="58"/>
      <c r="F26" s="58"/>
    </row>
  </sheetData>
  <mergeCells count="4">
    <mergeCell ref="B7:B11"/>
    <mergeCell ref="B12:B16"/>
    <mergeCell ref="B17:B21"/>
    <mergeCell ref="B3:F4"/>
  </mergeCells>
  <pageMargins left="0.7" right="0.7" top="0.75" bottom="0.75" header="0.3" footer="0.3"/>
  <pageSetup paperSize="4632" orientation="portrait" verticalDpi="0" r:id="rId1"/>
  <ignoredErrors>
    <ignoredError sqref="D11:E1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R64"/>
  <sheetViews>
    <sheetView showGridLines="0" tabSelected="1" zoomScaleNormal="100" workbookViewId="0">
      <selection activeCell="D62" sqref="D62"/>
    </sheetView>
  </sheetViews>
  <sheetFormatPr baseColWidth="10" defaultColWidth="11.42578125" defaultRowHeight="15" x14ac:dyDescent="0.25"/>
  <cols>
    <col min="1" max="1" width="4.28515625" style="19" customWidth="1"/>
    <col min="2" max="2" width="28" style="20" customWidth="1"/>
    <col min="3" max="3" width="29.42578125" style="19" customWidth="1"/>
    <col min="4" max="7" width="11.42578125" style="19"/>
    <col min="8" max="8" width="11.42578125" style="19" customWidth="1"/>
    <col min="9" max="16384" width="11.42578125" style="19"/>
  </cols>
  <sheetData>
    <row r="1" spans="2:18" x14ac:dyDescent="0.25">
      <c r="B1" s="52"/>
    </row>
    <row r="3" spans="2:18" ht="14.25" customHeight="1" x14ac:dyDescent="0.25">
      <c r="B3" s="173" t="s">
        <v>86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2:18" ht="15" customHeight="1" x14ac:dyDescent="0.2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2:18" ht="18.75" x14ac:dyDescent="0.25">
      <c r="B5" s="16"/>
      <c r="C5" s="16"/>
    </row>
    <row r="6" spans="2:18" ht="18.75" customHeight="1" x14ac:dyDescent="0.25">
      <c r="B6" s="214" t="s">
        <v>73</v>
      </c>
      <c r="C6" s="216" t="s">
        <v>29</v>
      </c>
      <c r="D6" s="205">
        <v>2022</v>
      </c>
      <c r="E6" s="205"/>
      <c r="F6" s="205"/>
      <c r="G6" s="205"/>
      <c r="H6" s="194"/>
      <c r="I6" s="206">
        <v>2023</v>
      </c>
      <c r="J6" s="205"/>
      <c r="K6" s="205"/>
      <c r="L6" s="205"/>
      <c r="M6" s="207"/>
      <c r="N6" s="206">
        <v>2024</v>
      </c>
      <c r="O6" s="205"/>
      <c r="P6" s="205"/>
      <c r="Q6" s="205"/>
      <c r="R6" s="207"/>
    </row>
    <row r="7" spans="2:18" s="21" customFormat="1" ht="45" customHeight="1" x14ac:dyDescent="0.25">
      <c r="B7" s="215"/>
      <c r="C7" s="215"/>
      <c r="D7" s="119" t="s">
        <v>51</v>
      </c>
      <c r="E7" s="129" t="s">
        <v>52</v>
      </c>
      <c r="F7" s="129" t="s">
        <v>53</v>
      </c>
      <c r="G7" s="129" t="s">
        <v>31</v>
      </c>
      <c r="H7" s="132" t="s">
        <v>33</v>
      </c>
      <c r="I7" s="119" t="s">
        <v>51</v>
      </c>
      <c r="J7" s="129" t="s">
        <v>52</v>
      </c>
      <c r="K7" s="129" t="s">
        <v>53</v>
      </c>
      <c r="L7" s="129" t="s">
        <v>31</v>
      </c>
      <c r="M7" s="132" t="s">
        <v>33</v>
      </c>
      <c r="N7" s="119" t="s">
        <v>51</v>
      </c>
      <c r="O7" s="147" t="s">
        <v>52</v>
      </c>
      <c r="P7" s="147" t="s">
        <v>53</v>
      </c>
      <c r="Q7" s="147" t="s">
        <v>31</v>
      </c>
      <c r="R7" s="132" t="s">
        <v>33</v>
      </c>
    </row>
    <row r="8" spans="2:18" s="22" customFormat="1" ht="15" customHeight="1" x14ac:dyDescent="0.2">
      <c r="B8" s="208" t="s">
        <v>69</v>
      </c>
      <c r="C8" s="150" t="s">
        <v>57</v>
      </c>
      <c r="D8" s="106">
        <v>19.68263</v>
      </c>
      <c r="E8" s="107">
        <v>0.51751999999999998</v>
      </c>
      <c r="F8" s="107">
        <v>18.66761</v>
      </c>
      <c r="G8" s="107">
        <v>20.697660000000003</v>
      </c>
      <c r="H8" s="108">
        <v>2.6293234186691516</v>
      </c>
      <c r="I8" s="106">
        <v>17.189579999999999</v>
      </c>
      <c r="J8" s="107">
        <v>0.50698999999999994</v>
      </c>
      <c r="K8" s="107">
        <v>16.1952</v>
      </c>
      <c r="L8" s="107">
        <v>18.183969999999999</v>
      </c>
      <c r="M8" s="108">
        <v>2.9494030686031887</v>
      </c>
      <c r="N8" s="106">
        <v>15.672649999999999</v>
      </c>
      <c r="O8" s="107">
        <v>0.48432999999999998</v>
      </c>
      <c r="P8" s="107">
        <v>14.722720000000001</v>
      </c>
      <c r="Q8" s="107">
        <v>16.622579999999999</v>
      </c>
      <c r="R8" s="108">
        <v>3.0902878581477928</v>
      </c>
    </row>
    <row r="9" spans="2:18" s="22" customFormat="1" ht="15" customHeight="1" x14ac:dyDescent="0.2">
      <c r="B9" s="209"/>
      <c r="C9" s="150" t="s">
        <v>58</v>
      </c>
      <c r="D9" s="106">
        <v>37.067129999999999</v>
      </c>
      <c r="E9" s="107">
        <v>0.23744999999999999</v>
      </c>
      <c r="F9" s="107">
        <v>36.601169999999996</v>
      </c>
      <c r="G9" s="107">
        <v>37.533090000000001</v>
      </c>
      <c r="H9" s="108">
        <v>0.64059451055422956</v>
      </c>
      <c r="I9" s="106">
        <v>36.671530000000004</v>
      </c>
      <c r="J9" s="107">
        <v>0.25763999999999998</v>
      </c>
      <c r="K9" s="107">
        <v>36.165900000000001</v>
      </c>
      <c r="L9" s="107">
        <v>37.177160000000001</v>
      </c>
      <c r="M9" s="108">
        <v>0.70256136027048766</v>
      </c>
      <c r="N9" s="106">
        <v>36.423929999999999</v>
      </c>
      <c r="O9" s="107">
        <v>0.26649999999999996</v>
      </c>
      <c r="P9" s="107">
        <v>35.900860000000002</v>
      </c>
      <c r="Q9" s="107">
        <v>36.947000000000003</v>
      </c>
      <c r="R9" s="108">
        <v>0.73166184977842852</v>
      </c>
    </row>
    <row r="10" spans="2:18" s="22" customFormat="1" ht="15" customHeight="1" x14ac:dyDescent="0.25">
      <c r="B10" s="210"/>
      <c r="C10" s="150" t="s">
        <v>71</v>
      </c>
      <c r="D10" s="106">
        <v>7.2957900000000006E-2</v>
      </c>
      <c r="E10" s="107">
        <v>2.0885000000000001E-3</v>
      </c>
      <c r="F10" s="107">
        <v>6.8861699999999998E-2</v>
      </c>
      <c r="G10" s="107">
        <v>7.70541E-2</v>
      </c>
      <c r="H10" s="108">
        <v>2.8626098064774341</v>
      </c>
      <c r="I10" s="106">
        <v>6.3036800000000004E-2</v>
      </c>
      <c r="J10" s="107">
        <v>1.9764000000000001E-3</v>
      </c>
      <c r="K10" s="107">
        <v>5.9160499999999998E-2</v>
      </c>
      <c r="L10" s="107">
        <v>6.6913200000000006E-2</v>
      </c>
      <c r="M10" s="108">
        <v>3.1353114371287885</v>
      </c>
      <c r="N10" s="106">
        <v>5.7085900000000002E-2</v>
      </c>
      <c r="O10" s="107">
        <v>1.8890999999999999E-3</v>
      </c>
      <c r="P10" s="107">
        <v>5.3380799999999999E-2</v>
      </c>
      <c r="Q10" s="107">
        <v>6.0791100000000001E-2</v>
      </c>
      <c r="R10" s="108">
        <v>3.3092234684922195</v>
      </c>
    </row>
    <row r="11" spans="2:18" ht="15" customHeight="1" x14ac:dyDescent="0.25">
      <c r="B11" s="211" t="s">
        <v>11</v>
      </c>
      <c r="C11" s="150" t="s">
        <v>57</v>
      </c>
      <c r="D11" s="106">
        <v>3.06304</v>
      </c>
      <c r="E11" s="107">
        <v>0.72230000000000005</v>
      </c>
      <c r="F11" s="107">
        <v>1.6463599999999998</v>
      </c>
      <c r="G11" s="107">
        <v>4.4797099999999999</v>
      </c>
      <c r="H11" s="108">
        <v>23.581148140409532</v>
      </c>
      <c r="I11" s="106">
        <v>4.0106000000000002</v>
      </c>
      <c r="J11" s="107">
        <v>0.84385999999999994</v>
      </c>
      <c r="K11" s="107">
        <v>2.3554900000000001</v>
      </c>
      <c r="L11" s="107">
        <v>5.6657099999999998</v>
      </c>
      <c r="M11" s="108">
        <v>21.040742033610929</v>
      </c>
      <c r="N11" s="106">
        <v>2.0222099999999998</v>
      </c>
      <c r="O11" s="107">
        <v>0.59679000000000004</v>
      </c>
      <c r="P11" s="107">
        <v>0.85170000000000001</v>
      </c>
      <c r="Q11" s="107">
        <v>3.1927300000000001</v>
      </c>
      <c r="R11" s="108">
        <v>29.511771774444796</v>
      </c>
    </row>
    <row r="12" spans="2:18" ht="15" customHeight="1" x14ac:dyDescent="0.25">
      <c r="B12" s="212"/>
      <c r="C12" s="150" t="s">
        <v>58</v>
      </c>
      <c r="D12" s="106">
        <v>32.080890000000004</v>
      </c>
      <c r="E12" s="107">
        <v>1.04715</v>
      </c>
      <c r="F12" s="107">
        <v>30.026029999999999</v>
      </c>
      <c r="G12" s="107">
        <v>34.135759999999998</v>
      </c>
      <c r="H12" s="108">
        <v>3.264092735581837</v>
      </c>
      <c r="I12" s="106">
        <v>32.625120000000003</v>
      </c>
      <c r="J12" s="107">
        <v>1.1608399999999999</v>
      </c>
      <c r="K12" s="107">
        <v>30.346879999999999</v>
      </c>
      <c r="L12" s="107">
        <v>34.903359999999999</v>
      </c>
      <c r="M12" s="108">
        <v>3.5581171808716712</v>
      </c>
      <c r="N12" s="106">
        <v>32.753280000000004</v>
      </c>
      <c r="O12" s="107">
        <v>1.8009500000000001</v>
      </c>
      <c r="P12" s="107">
        <v>29.218490000000003</v>
      </c>
      <c r="Q12" s="107">
        <v>36.288069999999998</v>
      </c>
      <c r="R12" s="108">
        <v>5.4985332766672519</v>
      </c>
    </row>
    <row r="13" spans="2:18" ht="15" customHeight="1" x14ac:dyDescent="0.25">
      <c r="B13" s="213"/>
      <c r="C13" s="150" t="s">
        <v>71</v>
      </c>
      <c r="D13" s="106">
        <v>9.8265000000000002E-3</v>
      </c>
      <c r="E13" s="107">
        <v>2.2715000000000001E-3</v>
      </c>
      <c r="F13" s="107">
        <v>5.3712999999999999E-3</v>
      </c>
      <c r="G13" s="107">
        <v>1.42816E-2</v>
      </c>
      <c r="H13" s="108">
        <v>23.116063705286724</v>
      </c>
      <c r="I13" s="106">
        <v>1.30846E-2</v>
      </c>
      <c r="J13" s="107">
        <v>2.8335000000000001E-3</v>
      </c>
      <c r="K13" s="107">
        <v>7.5272000000000004E-3</v>
      </c>
      <c r="L13" s="107">
        <v>1.8642100000000002E-2</v>
      </c>
      <c r="M13" s="108">
        <v>21.655228283631139</v>
      </c>
      <c r="N13" s="106">
        <v>6.6233999999999998E-3</v>
      </c>
      <c r="O13" s="107">
        <v>2.0092E-3</v>
      </c>
      <c r="P13" s="107">
        <v>2.6827000000000001E-3</v>
      </c>
      <c r="Q13" s="107">
        <v>1.05641E-2</v>
      </c>
      <c r="R13" s="108">
        <v>30.334873327898059</v>
      </c>
    </row>
    <row r="14" spans="2:18" ht="15" customHeight="1" x14ac:dyDescent="0.25">
      <c r="B14" s="208" t="s">
        <v>12</v>
      </c>
      <c r="C14" s="150" t="s">
        <v>57</v>
      </c>
      <c r="D14" s="106">
        <v>35.781100000000002</v>
      </c>
      <c r="E14" s="107">
        <v>2.68153</v>
      </c>
      <c r="F14" s="107">
        <v>30.52169</v>
      </c>
      <c r="G14" s="107">
        <v>41.040510000000005</v>
      </c>
      <c r="H14" s="108">
        <v>7.4942637314112757</v>
      </c>
      <c r="I14" s="106">
        <v>32.336919999999999</v>
      </c>
      <c r="J14" s="107">
        <v>3.03843</v>
      </c>
      <c r="K14" s="107">
        <v>26.377519999999997</v>
      </c>
      <c r="L14" s="107">
        <v>38.296329999999998</v>
      </c>
      <c r="M14" s="108">
        <v>9.3961638894489656</v>
      </c>
      <c r="N14" s="106">
        <v>26.47288</v>
      </c>
      <c r="O14" s="107">
        <v>2.5026000000000002</v>
      </c>
      <c r="P14" s="107">
        <v>21.564410000000002</v>
      </c>
      <c r="Q14" s="107">
        <v>31.381350000000001</v>
      </c>
      <c r="R14" s="108">
        <v>9.4534482081284708</v>
      </c>
    </row>
    <row r="15" spans="2:18" ht="15" customHeight="1" x14ac:dyDescent="0.25">
      <c r="B15" s="209"/>
      <c r="C15" s="150" t="s">
        <v>58</v>
      </c>
      <c r="D15" s="106">
        <v>39.196649999999998</v>
      </c>
      <c r="E15" s="107">
        <v>0.90144000000000002</v>
      </c>
      <c r="F15" s="107">
        <v>37.427709999999998</v>
      </c>
      <c r="G15" s="107">
        <v>40.965580000000003</v>
      </c>
      <c r="H15" s="108">
        <v>2.2997883747718237</v>
      </c>
      <c r="I15" s="106">
        <v>36.684229999999999</v>
      </c>
      <c r="J15" s="107">
        <v>0.85226999999999997</v>
      </c>
      <c r="K15" s="107">
        <v>35.011569999999999</v>
      </c>
      <c r="L15" s="107">
        <v>38.356879999999997</v>
      </c>
      <c r="M15" s="108">
        <v>2.3232598857874351</v>
      </c>
      <c r="N15" s="106">
        <v>37.442799999999998</v>
      </c>
      <c r="O15" s="107">
        <v>1.0738700000000001</v>
      </c>
      <c r="P15" s="107">
        <v>35.335080000000005</v>
      </c>
      <c r="Q15" s="107">
        <v>39.550530000000002</v>
      </c>
      <c r="R15" s="108">
        <v>2.8680280320916176</v>
      </c>
    </row>
    <row r="16" spans="2:18" ht="15" customHeight="1" x14ac:dyDescent="0.25">
      <c r="B16" s="210"/>
      <c r="C16" s="150" t="s">
        <v>71</v>
      </c>
      <c r="D16" s="106">
        <v>0.14024990000000001</v>
      </c>
      <c r="E16" s="107">
        <v>1.1732100000000001E-2</v>
      </c>
      <c r="F16" s="107">
        <v>0.1172393</v>
      </c>
      <c r="G16" s="107">
        <v>0.16326060000000001</v>
      </c>
      <c r="H16" s="108">
        <v>8.3651396542885248</v>
      </c>
      <c r="I16" s="106">
        <v>0.11862549999999999</v>
      </c>
      <c r="J16" s="107">
        <v>1.23666E-2</v>
      </c>
      <c r="K16" s="107">
        <v>9.4370300000000004E-2</v>
      </c>
      <c r="L16" s="107">
        <v>0.1428807</v>
      </c>
      <c r="M16" s="108">
        <v>10.424908641059469</v>
      </c>
      <c r="N16" s="106">
        <v>9.9121899999999999E-2</v>
      </c>
      <c r="O16" s="107">
        <v>1.0203800000000001E-2</v>
      </c>
      <c r="P16" s="107">
        <v>7.9108800000000007E-2</v>
      </c>
      <c r="Q16" s="107">
        <v>0.119135</v>
      </c>
      <c r="R16" s="108">
        <v>10.294193311468002</v>
      </c>
    </row>
    <row r="17" spans="2:18" ht="15" customHeight="1" x14ac:dyDescent="0.25">
      <c r="B17" s="208" t="s">
        <v>13</v>
      </c>
      <c r="C17" s="150" t="s">
        <v>57</v>
      </c>
      <c r="D17" s="106">
        <v>35.78539</v>
      </c>
      <c r="E17" s="107">
        <v>2.3816299999999999</v>
      </c>
      <c r="F17" s="107">
        <v>31.114199999999997</v>
      </c>
      <c r="G17" s="107">
        <v>40.456589999999998</v>
      </c>
      <c r="H17" s="108">
        <v>6.6553138026440406</v>
      </c>
      <c r="I17" s="106">
        <v>33.195160000000001</v>
      </c>
      <c r="J17" s="107">
        <v>2.2837700000000001</v>
      </c>
      <c r="K17" s="107">
        <v>28.715900000000001</v>
      </c>
      <c r="L17" s="107">
        <v>37.674410000000002</v>
      </c>
      <c r="M17" s="108">
        <v>6.8798282641204311</v>
      </c>
      <c r="N17" s="106">
        <v>30.470049999999997</v>
      </c>
      <c r="O17" s="107">
        <v>2.28111</v>
      </c>
      <c r="P17" s="107">
        <v>25.996019999999998</v>
      </c>
      <c r="Q17" s="107">
        <v>34.944090000000003</v>
      </c>
      <c r="R17" s="108">
        <v>7.4864005802419102</v>
      </c>
    </row>
    <row r="18" spans="2:18" ht="15" customHeight="1" x14ac:dyDescent="0.25">
      <c r="B18" s="209"/>
      <c r="C18" s="150" t="s">
        <v>58</v>
      </c>
      <c r="D18" s="106">
        <v>38.629660000000001</v>
      </c>
      <c r="E18" s="107">
        <v>0.77158000000000004</v>
      </c>
      <c r="F18" s="107">
        <v>37.115550000000006</v>
      </c>
      <c r="G18" s="107">
        <v>40.14376</v>
      </c>
      <c r="H18" s="108">
        <v>1.997377144919215</v>
      </c>
      <c r="I18" s="106">
        <v>37.469229999999996</v>
      </c>
      <c r="J18" s="107">
        <v>0.82740999999999998</v>
      </c>
      <c r="K18" s="107">
        <v>35.845369999999996</v>
      </c>
      <c r="L18" s="107">
        <v>39.093090000000004</v>
      </c>
      <c r="M18" s="108">
        <v>2.208238600045958</v>
      </c>
      <c r="N18" s="106">
        <v>36.247819999999997</v>
      </c>
      <c r="O18" s="107">
        <v>0.77322000000000002</v>
      </c>
      <c r="P18" s="107">
        <v>34.73019</v>
      </c>
      <c r="Q18" s="107">
        <v>37.765439999999998</v>
      </c>
      <c r="R18" s="108">
        <v>2.1331489728209863</v>
      </c>
    </row>
    <row r="19" spans="2:18" ht="15" customHeight="1" x14ac:dyDescent="0.25">
      <c r="B19" s="210"/>
      <c r="C19" s="150" t="s">
        <v>71</v>
      </c>
      <c r="D19" s="106">
        <v>0.13823769999999999</v>
      </c>
      <c r="E19" s="107">
        <v>1.0506E-2</v>
      </c>
      <c r="F19" s="107">
        <v>0.11763179999999999</v>
      </c>
      <c r="G19" s="107">
        <v>0.1588437</v>
      </c>
      <c r="H19" s="108">
        <v>7.5999528348634273</v>
      </c>
      <c r="I19" s="106">
        <v>0.1243797</v>
      </c>
      <c r="J19" s="107">
        <v>9.5727999999999994E-3</v>
      </c>
      <c r="K19" s="107">
        <v>0.10560410000000001</v>
      </c>
      <c r="L19" s="107">
        <v>0.14315530000000001</v>
      </c>
      <c r="M19" s="108">
        <v>7.696432778017634</v>
      </c>
      <c r="N19" s="106">
        <v>0.1104473</v>
      </c>
      <c r="O19" s="107">
        <v>9.4465E-3</v>
      </c>
      <c r="P19" s="107">
        <v>9.1919399999999998E-2</v>
      </c>
      <c r="Q19" s="107">
        <v>0.12897520000000001</v>
      </c>
      <c r="R19" s="108">
        <v>8.5529478764985658</v>
      </c>
    </row>
    <row r="20" spans="2:18" ht="15" customHeight="1" x14ac:dyDescent="0.25">
      <c r="B20" s="208" t="s">
        <v>14</v>
      </c>
      <c r="C20" s="150" t="s">
        <v>57</v>
      </c>
      <c r="D20" s="106">
        <v>23.878499999999999</v>
      </c>
      <c r="E20" s="107">
        <v>2.2178599999999999</v>
      </c>
      <c r="F20" s="107">
        <v>19.528509999999997</v>
      </c>
      <c r="G20" s="107">
        <v>28.228490000000001</v>
      </c>
      <c r="H20" s="108">
        <v>9.28810436166426</v>
      </c>
      <c r="I20" s="106">
        <v>20.223520000000001</v>
      </c>
      <c r="J20" s="107">
        <v>2.1760999999999999</v>
      </c>
      <c r="K20" s="107">
        <v>15.955430000000002</v>
      </c>
      <c r="L20" s="107">
        <v>24.491599999999998</v>
      </c>
      <c r="M20" s="108">
        <v>10.760243518437937</v>
      </c>
      <c r="N20" s="106">
        <v>19.342950000000002</v>
      </c>
      <c r="O20" s="107">
        <v>2.22472</v>
      </c>
      <c r="P20" s="107">
        <v>14.979519999999999</v>
      </c>
      <c r="Q20" s="107">
        <v>23.706379999999999</v>
      </c>
      <c r="R20" s="108">
        <v>11.501451433209514</v>
      </c>
    </row>
    <row r="21" spans="2:18" ht="15" customHeight="1" x14ac:dyDescent="0.25">
      <c r="B21" s="209"/>
      <c r="C21" s="150" t="s">
        <v>58</v>
      </c>
      <c r="D21" s="106">
        <v>35.844079999999998</v>
      </c>
      <c r="E21" s="107">
        <v>0.87443000000000004</v>
      </c>
      <c r="F21" s="107">
        <v>34.128150000000005</v>
      </c>
      <c r="G21" s="107">
        <v>37.560009999999998</v>
      </c>
      <c r="H21" s="108">
        <v>2.4395381329357599</v>
      </c>
      <c r="I21" s="106">
        <v>35.657609999999998</v>
      </c>
      <c r="J21" s="107">
        <v>1.33785</v>
      </c>
      <c r="K21" s="107">
        <v>33.031970000000001</v>
      </c>
      <c r="L21" s="107">
        <v>38.283239999999999</v>
      </c>
      <c r="M21" s="108">
        <v>3.7519340191336439</v>
      </c>
      <c r="N21" s="106">
        <v>35.891020000000005</v>
      </c>
      <c r="O21" s="107">
        <v>0.87559999999999993</v>
      </c>
      <c r="P21" s="107">
        <v>34.172440000000002</v>
      </c>
      <c r="Q21" s="107">
        <v>37.609589999999997</v>
      </c>
      <c r="R21" s="108">
        <v>2.4396074561269079</v>
      </c>
    </row>
    <row r="22" spans="2:18" ht="15" customHeight="1" x14ac:dyDescent="0.25">
      <c r="B22" s="210"/>
      <c r="C22" s="150" t="s">
        <v>71</v>
      </c>
      <c r="D22" s="106">
        <v>8.5590299999999994E-2</v>
      </c>
      <c r="E22" s="107">
        <v>9.2368999999999993E-3</v>
      </c>
      <c r="F22" s="107">
        <v>6.7473500000000006E-2</v>
      </c>
      <c r="G22" s="107">
        <v>0.1037071</v>
      </c>
      <c r="H22" s="108">
        <v>10.791993952585749</v>
      </c>
      <c r="I22" s="106">
        <v>7.2112200000000001E-2</v>
      </c>
      <c r="J22" s="107">
        <v>9.4073000000000004E-3</v>
      </c>
      <c r="K22" s="107">
        <v>5.3661300000000002E-2</v>
      </c>
      <c r="L22" s="107">
        <v>9.0563099999999994E-2</v>
      </c>
      <c r="M22" s="108">
        <v>13.045365416670135</v>
      </c>
      <c r="N22" s="106">
        <v>6.9423799999999994E-2</v>
      </c>
      <c r="O22" s="107">
        <v>8.3686999999999998E-3</v>
      </c>
      <c r="P22" s="107">
        <v>5.3009899999999999E-2</v>
      </c>
      <c r="Q22" s="107">
        <v>8.5837700000000003E-2</v>
      </c>
      <c r="R22" s="108">
        <v>12.054511565198103</v>
      </c>
    </row>
    <row r="23" spans="2:18" ht="15" customHeight="1" x14ac:dyDescent="0.25">
      <c r="B23" s="208" t="s">
        <v>15</v>
      </c>
      <c r="C23" s="150" t="s">
        <v>57</v>
      </c>
      <c r="D23" s="106">
        <v>29.825479999999999</v>
      </c>
      <c r="E23" s="107">
        <v>2.8063400000000001</v>
      </c>
      <c r="F23" s="107">
        <v>24.321270000000002</v>
      </c>
      <c r="G23" s="107">
        <v>35.329689999999999</v>
      </c>
      <c r="H23" s="108">
        <v>9.40920313771983</v>
      </c>
      <c r="I23" s="106">
        <v>25.482769999999999</v>
      </c>
      <c r="J23" s="107">
        <v>2.6182099999999999</v>
      </c>
      <c r="K23" s="107">
        <v>20.347550000000002</v>
      </c>
      <c r="L23" s="107">
        <v>30.617989999999999</v>
      </c>
      <c r="M23" s="108">
        <v>10.274432489089687</v>
      </c>
      <c r="N23" s="106">
        <v>24.225999999999999</v>
      </c>
      <c r="O23" s="107">
        <v>2.9663300000000001</v>
      </c>
      <c r="P23" s="107">
        <v>18.408010000000001</v>
      </c>
      <c r="Q23" s="107">
        <v>30.043989999999997</v>
      </c>
      <c r="R23" s="108">
        <v>12.244406835631141</v>
      </c>
    </row>
    <row r="24" spans="2:18" ht="15" customHeight="1" x14ac:dyDescent="0.25">
      <c r="B24" s="209"/>
      <c r="C24" s="150" t="s">
        <v>58</v>
      </c>
      <c r="D24" s="106">
        <v>37.813459999999999</v>
      </c>
      <c r="E24" s="107">
        <v>0.68535999999999997</v>
      </c>
      <c r="F24" s="107">
        <v>36.468539999999997</v>
      </c>
      <c r="G24" s="107">
        <v>39.158380000000001</v>
      </c>
      <c r="H24" s="108">
        <v>1.8124762981224145</v>
      </c>
      <c r="I24" s="106">
        <v>37.091679999999997</v>
      </c>
      <c r="J24" s="107">
        <v>1.0436099999999999</v>
      </c>
      <c r="K24" s="107">
        <v>35.043509999999998</v>
      </c>
      <c r="L24" s="107">
        <v>39.139859999999999</v>
      </c>
      <c r="M24" s="108">
        <v>2.8135959331041356</v>
      </c>
      <c r="N24" s="106">
        <v>36.710799999999999</v>
      </c>
      <c r="O24" s="107">
        <v>1.0592600000000001</v>
      </c>
      <c r="P24" s="107">
        <v>34.631749999999997</v>
      </c>
      <c r="Q24" s="107">
        <v>38.789850000000001</v>
      </c>
      <c r="R24" s="108">
        <v>2.8854179151639303</v>
      </c>
    </row>
    <row r="25" spans="2:18" ht="15" customHeight="1" x14ac:dyDescent="0.25">
      <c r="B25" s="210"/>
      <c r="C25" s="150" t="s">
        <v>71</v>
      </c>
      <c r="D25" s="106">
        <v>0.11278050000000001</v>
      </c>
      <c r="E25" s="107">
        <v>1.0833499999999999E-2</v>
      </c>
      <c r="F25" s="107">
        <v>9.1532299999999997E-2</v>
      </c>
      <c r="G25" s="107">
        <v>0.1340287</v>
      </c>
      <c r="H25" s="108">
        <v>9.6058272485048377</v>
      </c>
      <c r="I25" s="106">
        <v>9.4519900000000004E-2</v>
      </c>
      <c r="J25" s="107">
        <v>1.0607500000000001E-2</v>
      </c>
      <c r="K25" s="107">
        <v>7.37149E-2</v>
      </c>
      <c r="L25" s="107">
        <v>0.11532480000000001</v>
      </c>
      <c r="M25" s="108">
        <v>11.222504467313232</v>
      </c>
      <c r="N25" s="106">
        <v>8.8935600000000004E-2</v>
      </c>
      <c r="O25" s="107">
        <v>1.1490200000000001E-2</v>
      </c>
      <c r="P25" s="107">
        <v>6.6399299999999994E-2</v>
      </c>
      <c r="Q25" s="107">
        <v>0.1114719</v>
      </c>
      <c r="R25" s="108">
        <v>12.919685705161937</v>
      </c>
    </row>
    <row r="26" spans="2:18" ht="15" customHeight="1" x14ac:dyDescent="0.25">
      <c r="B26" s="208" t="s">
        <v>16</v>
      </c>
      <c r="C26" s="150" t="s">
        <v>57</v>
      </c>
      <c r="D26" s="106">
        <v>29.237079999999999</v>
      </c>
      <c r="E26" s="107">
        <v>2.2244699999999997</v>
      </c>
      <c r="F26" s="107">
        <v>24.874119999999998</v>
      </c>
      <c r="G26" s="107">
        <v>33.600029999999997</v>
      </c>
      <c r="H26" s="108">
        <v>7.6083863368024431</v>
      </c>
      <c r="I26" s="106">
        <v>25.113320000000002</v>
      </c>
      <c r="J26" s="107">
        <v>1.9900100000000001</v>
      </c>
      <c r="K26" s="107">
        <v>21.21022</v>
      </c>
      <c r="L26" s="107">
        <v>29.016419999999997</v>
      </c>
      <c r="M26" s="108">
        <v>7.9241215418749888</v>
      </c>
      <c r="N26" s="106">
        <v>22.578219999999998</v>
      </c>
      <c r="O26" s="107">
        <v>2.36293</v>
      </c>
      <c r="P26" s="107">
        <v>17.94369</v>
      </c>
      <c r="Q26" s="107">
        <v>27.212750000000003</v>
      </c>
      <c r="R26" s="108">
        <v>10.465528283451929</v>
      </c>
    </row>
    <row r="27" spans="2:18" ht="15" customHeight="1" x14ac:dyDescent="0.25">
      <c r="B27" s="209"/>
      <c r="C27" s="150" t="s">
        <v>58</v>
      </c>
      <c r="D27" s="106">
        <v>36.800090000000004</v>
      </c>
      <c r="E27" s="107">
        <v>0.65009000000000006</v>
      </c>
      <c r="F27" s="107">
        <v>35.524389999999997</v>
      </c>
      <c r="G27" s="107">
        <v>38.075779999999995</v>
      </c>
      <c r="H27" s="108">
        <v>1.7665445926898549</v>
      </c>
      <c r="I27" s="106">
        <v>36.693490000000004</v>
      </c>
      <c r="J27" s="107">
        <v>0.78449000000000002</v>
      </c>
      <c r="K27" s="107">
        <v>35.153869999999998</v>
      </c>
      <c r="L27" s="107">
        <v>38.233109999999996</v>
      </c>
      <c r="M27" s="108">
        <v>2.1379541711622414</v>
      </c>
      <c r="N27" s="106">
        <v>36.366259999999997</v>
      </c>
      <c r="O27" s="107">
        <v>0.80592000000000008</v>
      </c>
      <c r="P27" s="107">
        <v>34.78445</v>
      </c>
      <c r="Q27" s="107">
        <v>37.948059999999998</v>
      </c>
      <c r="R27" s="108">
        <v>2.2161201069342851</v>
      </c>
    </row>
    <row r="28" spans="2:18" ht="15" customHeight="1" x14ac:dyDescent="0.25">
      <c r="B28" s="210"/>
      <c r="C28" s="150" t="s">
        <v>71</v>
      </c>
      <c r="D28" s="106">
        <v>0.1075927</v>
      </c>
      <c r="E28" s="107">
        <v>8.9680000000000003E-3</v>
      </c>
      <c r="F28" s="107">
        <v>9.0003399999999997E-2</v>
      </c>
      <c r="G28" s="107">
        <v>0.12518199999999999</v>
      </c>
      <c r="H28" s="108">
        <v>8.3351379786918631</v>
      </c>
      <c r="I28" s="106">
        <v>9.2149499999999995E-2</v>
      </c>
      <c r="J28" s="107">
        <v>8.0855000000000007E-3</v>
      </c>
      <c r="K28" s="107">
        <v>7.6291100000000001E-2</v>
      </c>
      <c r="L28" s="107">
        <v>0.10800800000000001</v>
      </c>
      <c r="M28" s="108">
        <v>8.7743286724290428</v>
      </c>
      <c r="N28" s="106">
        <v>8.2108500000000001E-2</v>
      </c>
      <c r="O28" s="107">
        <v>9.1991999999999994E-3</v>
      </c>
      <c r="P28" s="107">
        <v>6.40656E-2</v>
      </c>
      <c r="Q28" s="107">
        <v>0.1001514</v>
      </c>
      <c r="R28" s="108">
        <v>11.203712161347484</v>
      </c>
    </row>
    <row r="29" spans="2:18" ht="15" customHeight="1" x14ac:dyDescent="0.25">
      <c r="B29" s="208" t="s">
        <v>17</v>
      </c>
      <c r="C29" s="150" t="s">
        <v>57</v>
      </c>
      <c r="D29" s="106">
        <v>37.510190000000001</v>
      </c>
      <c r="E29" s="107">
        <v>2.9268099999999997</v>
      </c>
      <c r="F29" s="107">
        <v>31.76971</v>
      </c>
      <c r="G29" s="107">
        <v>43.250680000000003</v>
      </c>
      <c r="H29" s="108">
        <v>7.8027064112445172</v>
      </c>
      <c r="I29" s="106">
        <v>32.373829999999998</v>
      </c>
      <c r="J29" s="107">
        <v>3.7429700000000001</v>
      </c>
      <c r="K29" s="107">
        <v>25.03257</v>
      </c>
      <c r="L29" s="107">
        <v>39.715089999999996</v>
      </c>
      <c r="M29" s="108">
        <v>11.561715126075601</v>
      </c>
      <c r="N29" s="106">
        <v>27.46669</v>
      </c>
      <c r="O29" s="107">
        <v>3.2558400000000001</v>
      </c>
      <c r="P29" s="107">
        <v>21.080880000000001</v>
      </c>
      <c r="Q29" s="107">
        <v>33.852510000000002</v>
      </c>
      <c r="R29" s="108">
        <v>11.853776337811365</v>
      </c>
    </row>
    <row r="30" spans="2:18" ht="15" customHeight="1" x14ac:dyDescent="0.25">
      <c r="B30" s="209"/>
      <c r="C30" s="150" t="s">
        <v>58</v>
      </c>
      <c r="D30" s="106">
        <v>38.937579999999997</v>
      </c>
      <c r="E30" s="107">
        <v>0.78648999999999991</v>
      </c>
      <c r="F30" s="107">
        <v>37.394210000000001</v>
      </c>
      <c r="G30" s="107">
        <v>40.480939999999997</v>
      </c>
      <c r="H30" s="108">
        <v>2.0198738596492127</v>
      </c>
      <c r="I30" s="106">
        <v>39.16968</v>
      </c>
      <c r="J30" s="107">
        <v>1.1753100000000001</v>
      </c>
      <c r="K30" s="107">
        <v>36.863040000000005</v>
      </c>
      <c r="L30" s="107">
        <v>41.476309999999998</v>
      </c>
      <c r="M30" s="108">
        <v>3.0005606377177454</v>
      </c>
      <c r="N30" s="106">
        <v>37.340170000000001</v>
      </c>
      <c r="O30" s="107">
        <v>0.86187999999999998</v>
      </c>
      <c r="P30" s="107">
        <v>35.648519999999998</v>
      </c>
      <c r="Q30" s="107">
        <v>39.031820000000003</v>
      </c>
      <c r="R30" s="108">
        <v>2.3081844565785317</v>
      </c>
    </row>
    <row r="31" spans="2:18" ht="15" customHeight="1" x14ac:dyDescent="0.25">
      <c r="B31" s="210"/>
      <c r="C31" s="150" t="s">
        <v>71</v>
      </c>
      <c r="D31" s="106">
        <v>0.14605560000000001</v>
      </c>
      <c r="E31" s="107">
        <v>1.30209E-2</v>
      </c>
      <c r="F31" s="107">
        <v>0.1205172</v>
      </c>
      <c r="G31" s="107">
        <v>0.171594</v>
      </c>
      <c r="H31" s="108">
        <v>8.915029618857476</v>
      </c>
      <c r="I31" s="106">
        <v>0.12680720000000001</v>
      </c>
      <c r="J31" s="107">
        <v>1.6352200000000001E-2</v>
      </c>
      <c r="K31" s="107">
        <v>9.4735E-2</v>
      </c>
      <c r="L31" s="107">
        <v>0.15887950000000001</v>
      </c>
      <c r="M31" s="108">
        <v>12.895324555703461</v>
      </c>
      <c r="N31" s="106">
        <v>0.1025611</v>
      </c>
      <c r="O31" s="107">
        <v>1.31559E-2</v>
      </c>
      <c r="P31" s="107">
        <v>7.6757800000000001E-2</v>
      </c>
      <c r="Q31" s="107">
        <v>0.12836439999999999</v>
      </c>
      <c r="R31" s="108">
        <v>12.827378021491578</v>
      </c>
    </row>
    <row r="32" spans="2:18" ht="15" customHeight="1" x14ac:dyDescent="0.25">
      <c r="B32" s="208" t="s">
        <v>18</v>
      </c>
      <c r="C32" s="150" t="s">
        <v>57</v>
      </c>
      <c r="D32" s="106">
        <v>27.648800000000001</v>
      </c>
      <c r="E32" s="107">
        <v>1.9416300000000002</v>
      </c>
      <c r="F32" s="107">
        <v>23.840589999999999</v>
      </c>
      <c r="G32" s="107">
        <v>31.457000000000001</v>
      </c>
      <c r="H32" s="108">
        <v>7.0224747547814008</v>
      </c>
      <c r="I32" s="106">
        <v>25.201479999999997</v>
      </c>
      <c r="J32" s="107">
        <v>1.9544900000000001</v>
      </c>
      <c r="K32" s="107">
        <v>21.36805</v>
      </c>
      <c r="L32" s="107">
        <v>29.034910000000004</v>
      </c>
      <c r="M32" s="108">
        <v>7.755457219179192</v>
      </c>
      <c r="N32" s="106">
        <v>24.937170000000002</v>
      </c>
      <c r="O32" s="107">
        <v>1.92811</v>
      </c>
      <c r="P32" s="107">
        <v>21.155470000000001</v>
      </c>
      <c r="Q32" s="107">
        <v>28.718860000000003</v>
      </c>
      <c r="R32" s="108">
        <v>7.7318717400571115</v>
      </c>
    </row>
    <row r="33" spans="2:18" x14ac:dyDescent="0.25">
      <c r="B33" s="209"/>
      <c r="C33" s="150" t="s">
        <v>58</v>
      </c>
      <c r="D33" s="106">
        <v>38.462629999999997</v>
      </c>
      <c r="E33" s="107">
        <v>0.74018000000000006</v>
      </c>
      <c r="F33" s="107">
        <v>37.01014</v>
      </c>
      <c r="G33" s="107">
        <v>39.915120000000002</v>
      </c>
      <c r="H33" s="108">
        <v>1.9244133851481298</v>
      </c>
      <c r="I33" s="106">
        <v>38.947029999999998</v>
      </c>
      <c r="J33" s="107">
        <v>0.88906999999999992</v>
      </c>
      <c r="K33" s="107">
        <v>37.202159999999999</v>
      </c>
      <c r="L33" s="107">
        <v>40.691890000000001</v>
      </c>
      <c r="M33" s="108">
        <v>2.2827671326927881</v>
      </c>
      <c r="N33" s="106">
        <v>38.600269999999995</v>
      </c>
      <c r="O33" s="107">
        <v>0.82311000000000001</v>
      </c>
      <c r="P33" s="107">
        <v>36.98471</v>
      </c>
      <c r="Q33" s="107">
        <v>40.215820000000001</v>
      </c>
      <c r="R33" s="108">
        <v>2.1323944107126716</v>
      </c>
    </row>
    <row r="34" spans="2:18" x14ac:dyDescent="0.25">
      <c r="B34" s="210"/>
      <c r="C34" s="150" t="s">
        <v>71</v>
      </c>
      <c r="D34" s="106">
        <v>0.10634449999999999</v>
      </c>
      <c r="E34" s="107">
        <v>8.2454E-3</v>
      </c>
      <c r="F34" s="107">
        <v>9.01724E-2</v>
      </c>
      <c r="G34" s="107">
        <v>0.12251670000000001</v>
      </c>
      <c r="H34" s="108">
        <v>7.753480433872932</v>
      </c>
      <c r="I34" s="106">
        <v>9.8152299999999998E-2</v>
      </c>
      <c r="J34" s="107">
        <v>8.5232999999999993E-3</v>
      </c>
      <c r="K34" s="107">
        <v>8.1435199999999999E-2</v>
      </c>
      <c r="L34" s="107">
        <v>0.11486929999999999</v>
      </c>
      <c r="M34" s="108">
        <v>8.68374964213778</v>
      </c>
      <c r="N34" s="106">
        <v>9.6258099999999999E-2</v>
      </c>
      <c r="O34" s="107">
        <v>8.3132999999999992E-3</v>
      </c>
      <c r="P34" s="107">
        <v>7.9952899999999993E-2</v>
      </c>
      <c r="Q34" s="107">
        <v>0.11256339999999999</v>
      </c>
      <c r="R34" s="108">
        <v>8.6364679959400803</v>
      </c>
    </row>
    <row r="35" spans="2:18" x14ac:dyDescent="0.25">
      <c r="B35" s="208" t="s">
        <v>19</v>
      </c>
      <c r="C35" s="150" t="s">
        <v>57</v>
      </c>
      <c r="D35" s="106">
        <v>18.50074</v>
      </c>
      <c r="E35" s="107">
        <v>2.4342800000000002</v>
      </c>
      <c r="F35" s="107">
        <v>13.726289999999999</v>
      </c>
      <c r="G35" s="107">
        <v>23.275199999999998</v>
      </c>
      <c r="H35" s="108">
        <v>13.15774396051185</v>
      </c>
      <c r="I35" s="106">
        <v>14.597769999999999</v>
      </c>
      <c r="J35" s="107">
        <v>1.9909400000000002</v>
      </c>
      <c r="K35" s="107">
        <v>10.69284</v>
      </c>
      <c r="L35" s="107">
        <v>18.502690000000001</v>
      </c>
      <c r="M35" s="108">
        <v>13.638658507429563</v>
      </c>
      <c r="N35" s="106">
        <v>16.293099999999999</v>
      </c>
      <c r="O35" s="107">
        <v>2.14167</v>
      </c>
      <c r="P35" s="107">
        <v>12.09254</v>
      </c>
      <c r="Q35" s="107">
        <v>20.493649999999999</v>
      </c>
      <c r="R35" s="108">
        <v>13.144644051776519</v>
      </c>
    </row>
    <row r="36" spans="2:18" x14ac:dyDescent="0.25">
      <c r="B36" s="209"/>
      <c r="C36" s="150" t="s">
        <v>58</v>
      </c>
      <c r="D36" s="106">
        <v>35.723890000000004</v>
      </c>
      <c r="E36" s="107">
        <v>0.88532999999999995</v>
      </c>
      <c r="F36" s="107">
        <v>33.98657</v>
      </c>
      <c r="G36" s="107">
        <v>37.461210000000001</v>
      </c>
      <c r="H36" s="108">
        <v>2.4782575469804655</v>
      </c>
      <c r="I36" s="106">
        <v>36.553899999999999</v>
      </c>
      <c r="J36" s="107">
        <v>1.1661299999999999</v>
      </c>
      <c r="K36" s="107">
        <v>34.265270000000001</v>
      </c>
      <c r="L36" s="107">
        <v>38.842529999999996</v>
      </c>
      <c r="M36" s="108">
        <v>3.1901657552272122</v>
      </c>
      <c r="N36" s="106">
        <v>35.646439999999998</v>
      </c>
      <c r="O36" s="107">
        <v>0.99926000000000004</v>
      </c>
      <c r="P36" s="107">
        <v>33.685140000000004</v>
      </c>
      <c r="Q36" s="107">
        <v>37.607730000000004</v>
      </c>
      <c r="R36" s="108">
        <v>2.8032532841989273</v>
      </c>
    </row>
    <row r="37" spans="2:18" x14ac:dyDescent="0.25">
      <c r="B37" s="210"/>
      <c r="C37" s="150" t="s">
        <v>71</v>
      </c>
      <c r="D37" s="106">
        <v>6.6091800000000006E-2</v>
      </c>
      <c r="E37" s="107">
        <v>9.2920999999999993E-3</v>
      </c>
      <c r="F37" s="107">
        <v>4.7866899999999997E-2</v>
      </c>
      <c r="G37" s="107">
        <v>8.4316799999999997E-2</v>
      </c>
      <c r="H37" s="108">
        <v>14.059384068825478</v>
      </c>
      <c r="I37" s="106">
        <v>5.3360499999999998E-2</v>
      </c>
      <c r="J37" s="107">
        <v>7.7987000000000004E-3</v>
      </c>
      <c r="K37" s="107">
        <v>3.8064599999999997E-2</v>
      </c>
      <c r="L37" s="107">
        <v>6.8656499999999995E-2</v>
      </c>
      <c r="M37" s="108">
        <v>14.615117924307308</v>
      </c>
      <c r="N37" s="106">
        <v>5.8079100000000002E-2</v>
      </c>
      <c r="O37" s="107">
        <v>8.1772000000000008E-3</v>
      </c>
      <c r="P37" s="107">
        <v>4.2040800000000003E-2</v>
      </c>
      <c r="Q37" s="107">
        <v>7.41174E-2</v>
      </c>
      <c r="R37" s="108">
        <v>14.079419274747714</v>
      </c>
    </row>
    <row r="38" spans="2:18" x14ac:dyDescent="0.25">
      <c r="B38" s="208" t="s">
        <v>20</v>
      </c>
      <c r="C38" s="150" t="s">
        <v>57</v>
      </c>
      <c r="D38" s="106">
        <v>26.80031</v>
      </c>
      <c r="E38" s="107">
        <v>2.85338</v>
      </c>
      <c r="F38" s="107">
        <v>21.20384</v>
      </c>
      <c r="G38" s="107">
        <v>32.39678</v>
      </c>
      <c r="H38" s="108">
        <v>10.646817145025562</v>
      </c>
      <c r="I38" s="106">
        <v>26.772240000000004</v>
      </c>
      <c r="J38" s="107">
        <v>3.2709299999999999</v>
      </c>
      <c r="K38" s="107">
        <v>20.356819999999999</v>
      </c>
      <c r="L38" s="107">
        <v>33.187670000000004</v>
      </c>
      <c r="M38" s="108">
        <v>12.217617950533835</v>
      </c>
      <c r="N38" s="106">
        <v>21.767139999999998</v>
      </c>
      <c r="O38" s="107">
        <v>2.2179799999999998</v>
      </c>
      <c r="P38" s="107">
        <v>17.416930000000001</v>
      </c>
      <c r="Q38" s="107">
        <v>26.117360000000001</v>
      </c>
      <c r="R38" s="108">
        <v>10.189579338397236</v>
      </c>
    </row>
    <row r="39" spans="2:18" x14ac:dyDescent="0.25">
      <c r="B39" s="209"/>
      <c r="C39" s="150" t="s">
        <v>58</v>
      </c>
      <c r="D39" s="106">
        <v>35.17568</v>
      </c>
      <c r="E39" s="107">
        <v>0.81902999999999992</v>
      </c>
      <c r="F39" s="107">
        <v>33.568469999999998</v>
      </c>
      <c r="G39" s="107">
        <v>36.782879999999999</v>
      </c>
      <c r="H39" s="108">
        <v>2.3283984844074084</v>
      </c>
      <c r="I39" s="106">
        <v>36.148949999999999</v>
      </c>
      <c r="J39" s="107">
        <v>0.94630999999999998</v>
      </c>
      <c r="K39" s="107">
        <v>34.29175</v>
      </c>
      <c r="L39" s="107">
        <v>38.006160000000001</v>
      </c>
      <c r="M39" s="108">
        <v>2.6178077094908705</v>
      </c>
      <c r="N39" s="106">
        <v>35.420049999999996</v>
      </c>
      <c r="O39" s="107">
        <v>1.1610799999999999</v>
      </c>
      <c r="P39" s="107">
        <v>33.141150000000003</v>
      </c>
      <c r="Q39" s="107">
        <v>37.69894</v>
      </c>
      <c r="R39" s="108">
        <v>3.2780303810977114</v>
      </c>
    </row>
    <row r="40" spans="2:18" x14ac:dyDescent="0.25">
      <c r="B40" s="210"/>
      <c r="C40" s="150" t="s">
        <v>71</v>
      </c>
      <c r="D40" s="106">
        <v>9.4271900000000006E-2</v>
      </c>
      <c r="E40" s="107">
        <v>1.1017799999999999E-2</v>
      </c>
      <c r="F40" s="107">
        <v>7.2662199999999996E-2</v>
      </c>
      <c r="G40" s="107">
        <v>0.1158816</v>
      </c>
      <c r="H40" s="108">
        <v>11.687257814895</v>
      </c>
      <c r="I40" s="106">
        <v>9.6778900000000001E-2</v>
      </c>
      <c r="J40" s="107">
        <v>1.2797899999999999E-2</v>
      </c>
      <c r="K40" s="107">
        <v>7.1677699999999997E-2</v>
      </c>
      <c r="L40" s="107">
        <v>0.12188</v>
      </c>
      <c r="M40" s="108">
        <v>13.223853546589185</v>
      </c>
      <c r="N40" s="106">
        <v>7.7099299999999996E-2</v>
      </c>
      <c r="O40" s="107">
        <v>8.6376999999999999E-3</v>
      </c>
      <c r="P40" s="107">
        <v>6.01579E-2</v>
      </c>
      <c r="Q40" s="107">
        <v>9.4040799999999994E-2</v>
      </c>
      <c r="R40" s="108">
        <v>11.203344258637888</v>
      </c>
    </row>
    <row r="41" spans="2:18" x14ac:dyDescent="0.25">
      <c r="B41" s="208" t="s">
        <v>21</v>
      </c>
      <c r="C41" s="150" t="s">
        <v>57</v>
      </c>
      <c r="D41" s="106">
        <v>18.719709999999999</v>
      </c>
      <c r="E41" s="107">
        <v>1.8230799999999998</v>
      </c>
      <c r="F41" s="107">
        <v>15.144019999999999</v>
      </c>
      <c r="G41" s="107">
        <v>22.29541</v>
      </c>
      <c r="H41" s="108">
        <v>9.7388260822416584</v>
      </c>
      <c r="I41" s="106">
        <v>15.789130000000002</v>
      </c>
      <c r="J41" s="107">
        <v>1.5239400000000001</v>
      </c>
      <c r="K41" s="107">
        <v>12.80017</v>
      </c>
      <c r="L41" s="107">
        <v>18.778089999999999</v>
      </c>
      <c r="M41" s="108">
        <v>9.6518300881682517</v>
      </c>
      <c r="N41" s="106">
        <v>15.63832</v>
      </c>
      <c r="O41" s="107">
        <v>1.5367999999999999</v>
      </c>
      <c r="P41" s="107">
        <v>12.62412</v>
      </c>
      <c r="Q41" s="107">
        <v>18.652519999999999</v>
      </c>
      <c r="R41" s="108">
        <v>9.8271425575125715</v>
      </c>
    </row>
    <row r="42" spans="2:18" x14ac:dyDescent="0.25">
      <c r="B42" s="209"/>
      <c r="C42" s="150" t="s">
        <v>58</v>
      </c>
      <c r="D42" s="106">
        <v>38.32246</v>
      </c>
      <c r="E42" s="107">
        <v>0.86512</v>
      </c>
      <c r="F42" s="107">
        <v>36.624790000000004</v>
      </c>
      <c r="G42" s="107">
        <v>40.020129999999995</v>
      </c>
      <c r="H42" s="108">
        <v>2.2574751203341332</v>
      </c>
      <c r="I42" s="106">
        <v>36.559100000000001</v>
      </c>
      <c r="J42" s="107">
        <v>0.62331000000000003</v>
      </c>
      <c r="K42" s="107">
        <v>35.335810000000002</v>
      </c>
      <c r="L42" s="107">
        <v>37.782379999999996</v>
      </c>
      <c r="M42" s="108">
        <v>1.7049380318443288</v>
      </c>
      <c r="N42" s="106">
        <v>35.912770000000002</v>
      </c>
      <c r="O42" s="107">
        <v>0.81925999999999999</v>
      </c>
      <c r="P42" s="107">
        <v>34.304780000000001</v>
      </c>
      <c r="Q42" s="107">
        <v>37.520759999999996</v>
      </c>
      <c r="R42" s="108">
        <v>2.2812498172655573</v>
      </c>
    </row>
    <row r="43" spans="2:18" x14ac:dyDescent="0.25">
      <c r="B43" s="210"/>
      <c r="C43" s="150" t="s">
        <v>71</v>
      </c>
      <c r="D43" s="106">
        <v>7.1738499999999997E-2</v>
      </c>
      <c r="E43" s="107">
        <v>7.4799000000000003E-3</v>
      </c>
      <c r="F43" s="107">
        <v>5.7067899999999998E-2</v>
      </c>
      <c r="G43" s="107">
        <v>8.6409200000000005E-2</v>
      </c>
      <c r="H43" s="108">
        <v>10.42661890059034</v>
      </c>
      <c r="I43" s="106">
        <v>5.77236E-2</v>
      </c>
      <c r="J43" s="107">
        <v>5.8145000000000002E-3</v>
      </c>
      <c r="K43" s="107">
        <v>4.6319399999999997E-2</v>
      </c>
      <c r="L43" s="107">
        <v>6.9127900000000006E-2</v>
      </c>
      <c r="M43" s="108">
        <v>10.073003069801608</v>
      </c>
      <c r="N43" s="106">
        <v>5.6161500000000003E-2</v>
      </c>
      <c r="O43" s="107">
        <v>5.8698999999999999E-3</v>
      </c>
      <c r="P43" s="107">
        <v>4.4648699999999999E-2</v>
      </c>
      <c r="Q43" s="107">
        <v>6.7674399999999996E-2</v>
      </c>
      <c r="R43" s="108">
        <v>10.451821977689342</v>
      </c>
    </row>
    <row r="44" spans="2:18" x14ac:dyDescent="0.25">
      <c r="B44" s="208" t="s">
        <v>22</v>
      </c>
      <c r="C44" s="150" t="s">
        <v>57</v>
      </c>
      <c r="D44" s="106">
        <v>9.3007200000000001</v>
      </c>
      <c r="E44" s="107">
        <v>0.93854000000000004</v>
      </c>
      <c r="F44" s="107">
        <v>7.4599099999999998</v>
      </c>
      <c r="G44" s="107">
        <v>11.14152</v>
      </c>
      <c r="H44" s="108">
        <v>10.091046714662951</v>
      </c>
      <c r="I44" s="106">
        <v>7.3243400000000003</v>
      </c>
      <c r="J44" s="107">
        <v>0.90054000000000001</v>
      </c>
      <c r="K44" s="107">
        <v>5.5580699999999998</v>
      </c>
      <c r="L44" s="107">
        <v>9.0906200000000013</v>
      </c>
      <c r="M44" s="108">
        <v>12.295169257571329</v>
      </c>
      <c r="N44" s="106">
        <v>6.6663399999999999</v>
      </c>
      <c r="O44" s="107">
        <v>0.80155999999999994</v>
      </c>
      <c r="P44" s="107">
        <v>5.0942099999999995</v>
      </c>
      <c r="Q44" s="107">
        <v>8.2384700000000013</v>
      </c>
      <c r="R44" s="108">
        <v>12.023989175469598</v>
      </c>
    </row>
    <row r="45" spans="2:18" x14ac:dyDescent="0.25">
      <c r="B45" s="209"/>
      <c r="C45" s="150" t="s">
        <v>58</v>
      </c>
      <c r="D45" s="106">
        <v>33.343810000000005</v>
      </c>
      <c r="E45" s="107">
        <v>0.77227000000000001</v>
      </c>
      <c r="F45" s="107">
        <v>31.82835</v>
      </c>
      <c r="G45" s="107">
        <v>34.859269999999995</v>
      </c>
      <c r="H45" s="108">
        <v>2.3160820554099844</v>
      </c>
      <c r="I45" s="106">
        <v>33.733080000000001</v>
      </c>
      <c r="J45" s="107">
        <v>0.74985999999999997</v>
      </c>
      <c r="K45" s="107">
        <v>32.261420000000001</v>
      </c>
      <c r="L45" s="107">
        <v>35.204750000000004</v>
      </c>
      <c r="M45" s="108">
        <v>2.222921832219293</v>
      </c>
      <c r="N45" s="106">
        <v>33.900889999999997</v>
      </c>
      <c r="O45" s="107">
        <v>0.79386000000000001</v>
      </c>
      <c r="P45" s="107">
        <v>32.342739999999999</v>
      </c>
      <c r="Q45" s="107">
        <v>35.459039999999995</v>
      </c>
      <c r="R45" s="108">
        <v>2.3417084330234399</v>
      </c>
    </row>
    <row r="46" spans="2:18" x14ac:dyDescent="0.25">
      <c r="B46" s="210"/>
      <c r="C46" s="150" t="s">
        <v>71</v>
      </c>
      <c r="D46" s="106">
        <v>3.1012100000000001E-2</v>
      </c>
      <c r="E46" s="107">
        <v>3.5214999999999999E-3</v>
      </c>
      <c r="F46" s="107">
        <v>2.41052E-2</v>
      </c>
      <c r="G46" s="107">
        <v>3.7919099999999997E-2</v>
      </c>
      <c r="H46" s="108">
        <v>11.355245210740323</v>
      </c>
      <c r="I46" s="106">
        <v>2.4707300000000001E-2</v>
      </c>
      <c r="J46" s="107">
        <v>3.1449999999999998E-3</v>
      </c>
      <c r="K46" s="107">
        <v>1.8538800000000001E-2</v>
      </c>
      <c r="L46" s="107">
        <v>3.0875699999999999E-2</v>
      </c>
      <c r="M46" s="108">
        <v>12.7290315008115</v>
      </c>
      <c r="N46" s="106">
        <v>2.2599500000000002E-2</v>
      </c>
      <c r="O46" s="107">
        <v>2.8403E-3</v>
      </c>
      <c r="P46" s="107">
        <v>1.7028700000000001E-2</v>
      </c>
      <c r="Q46" s="107">
        <v>2.8170299999999999E-2</v>
      </c>
      <c r="R46" s="108">
        <v>12.567977167636451</v>
      </c>
    </row>
    <row r="47" spans="2:18" x14ac:dyDescent="0.25">
      <c r="B47" s="208" t="s">
        <v>23</v>
      </c>
      <c r="C47" s="150" t="s">
        <v>57</v>
      </c>
      <c r="D47" s="106">
        <v>22.909950000000002</v>
      </c>
      <c r="E47" s="107">
        <v>2.4485099999999997</v>
      </c>
      <c r="F47" s="107">
        <v>18.107569999999999</v>
      </c>
      <c r="G47" s="107">
        <v>27.712330000000001</v>
      </c>
      <c r="H47" s="108">
        <v>10.687539693451969</v>
      </c>
      <c r="I47" s="106">
        <v>19.67614</v>
      </c>
      <c r="J47" s="107">
        <v>2.8691800000000001</v>
      </c>
      <c r="K47" s="107">
        <v>14.048690000000001</v>
      </c>
      <c r="L47" s="107">
        <v>25.30359</v>
      </c>
      <c r="M47" s="108">
        <v>14.582026759313566</v>
      </c>
      <c r="N47" s="106">
        <v>14.99306</v>
      </c>
      <c r="O47" s="107">
        <v>1.50756</v>
      </c>
      <c r="P47" s="107">
        <v>12.03622</v>
      </c>
      <c r="Q47" s="107">
        <v>17.949909999999999</v>
      </c>
      <c r="R47" s="108">
        <v>10.055052137455595</v>
      </c>
    </row>
    <row r="48" spans="2:18" x14ac:dyDescent="0.25">
      <c r="B48" s="209"/>
      <c r="C48" s="150" t="s">
        <v>58</v>
      </c>
      <c r="D48" s="106">
        <v>36.070149999999998</v>
      </c>
      <c r="E48" s="107">
        <v>0.93857000000000002</v>
      </c>
      <c r="F48" s="107">
        <v>34.228360000000002</v>
      </c>
      <c r="G48" s="107">
        <v>37.911929999999998</v>
      </c>
      <c r="H48" s="108">
        <v>2.6020684693576266</v>
      </c>
      <c r="I48" s="106">
        <v>35.32329</v>
      </c>
      <c r="J48" s="107">
        <v>1.4961899999999999</v>
      </c>
      <c r="K48" s="107">
        <v>32.386900000000004</v>
      </c>
      <c r="L48" s="107">
        <v>38.259689999999999</v>
      </c>
      <c r="M48" s="108">
        <v>4.2357039788762592</v>
      </c>
      <c r="N48" s="106">
        <v>35.712960000000002</v>
      </c>
      <c r="O48" s="107">
        <v>0.86228999999999989</v>
      </c>
      <c r="P48" s="107">
        <v>34.020510000000002</v>
      </c>
      <c r="Q48" s="107">
        <v>37.405410000000003</v>
      </c>
      <c r="R48" s="108">
        <v>2.414501626300368</v>
      </c>
    </row>
    <row r="49" spans="2:18" x14ac:dyDescent="0.25">
      <c r="B49" s="210"/>
      <c r="C49" s="150" t="s">
        <v>71</v>
      </c>
      <c r="D49" s="106">
        <v>8.2636500000000002E-2</v>
      </c>
      <c r="E49" s="107">
        <v>8.9412999999999992E-3</v>
      </c>
      <c r="F49" s="107">
        <v>6.5099500000000005E-2</v>
      </c>
      <c r="G49" s="107">
        <v>0.1001735</v>
      </c>
      <c r="H49" s="108">
        <v>10.820037150653766</v>
      </c>
      <c r="I49" s="106">
        <v>6.9502599999999998E-2</v>
      </c>
      <c r="J49" s="107">
        <v>9.0311999999999996E-3</v>
      </c>
      <c r="K49" s="107">
        <v>5.1789300000000003E-2</v>
      </c>
      <c r="L49" s="107">
        <v>8.7215899999999999E-2</v>
      </c>
      <c r="M49" s="108">
        <v>12.99404626589509</v>
      </c>
      <c r="N49" s="106">
        <v>5.3544700000000001E-2</v>
      </c>
      <c r="O49" s="107">
        <v>5.7787000000000003E-3</v>
      </c>
      <c r="P49" s="107">
        <v>4.2210699999999997E-2</v>
      </c>
      <c r="Q49" s="107">
        <v>6.4878599999999995E-2</v>
      </c>
      <c r="R49" s="108">
        <v>10.792291300539549</v>
      </c>
    </row>
    <row r="50" spans="2:18" x14ac:dyDescent="0.25">
      <c r="B50" s="208" t="s">
        <v>24</v>
      </c>
      <c r="C50" s="150" t="s">
        <v>57</v>
      </c>
      <c r="D50" s="106">
        <v>23.63279</v>
      </c>
      <c r="E50" s="107">
        <v>3.5135100000000001</v>
      </c>
      <c r="F50" s="107">
        <v>16.741579999999999</v>
      </c>
      <c r="G50" s="107">
        <v>30.524000000000001</v>
      </c>
      <c r="H50" s="108">
        <v>14.867097790823683</v>
      </c>
      <c r="I50" s="106">
        <v>20.89378</v>
      </c>
      <c r="J50" s="107">
        <v>4.6336200000000005</v>
      </c>
      <c r="K50" s="107">
        <v>11.80566</v>
      </c>
      <c r="L50" s="107">
        <v>29.9819</v>
      </c>
      <c r="M50" s="108">
        <v>22.177030676115095</v>
      </c>
      <c r="N50" s="106">
        <v>16.192039999999999</v>
      </c>
      <c r="O50" s="107">
        <v>2.6799499999999998</v>
      </c>
      <c r="P50" s="107">
        <v>10.935739999999999</v>
      </c>
      <c r="Q50" s="107">
        <v>21.448349999999998</v>
      </c>
      <c r="R50" s="108">
        <v>16.551033717802081</v>
      </c>
    </row>
    <row r="51" spans="2:18" x14ac:dyDescent="0.25">
      <c r="B51" s="209"/>
      <c r="C51" s="150" t="s">
        <v>58</v>
      </c>
      <c r="D51" s="106">
        <v>40.186909999999997</v>
      </c>
      <c r="E51" s="107">
        <v>1.77624</v>
      </c>
      <c r="F51" s="107">
        <v>36.701319999999996</v>
      </c>
      <c r="G51" s="107">
        <v>43.672499999999999</v>
      </c>
      <c r="H51" s="108">
        <v>4.4199466940852137</v>
      </c>
      <c r="I51" s="106">
        <v>37.737939999999995</v>
      </c>
      <c r="J51" s="107">
        <v>0.97011000000000003</v>
      </c>
      <c r="K51" s="107">
        <v>35.834029999999998</v>
      </c>
      <c r="L51" s="107">
        <v>39.641849999999998</v>
      </c>
      <c r="M51" s="108">
        <v>2.5706490603355672</v>
      </c>
      <c r="N51" s="106">
        <v>38.581379999999996</v>
      </c>
      <c r="O51" s="107">
        <v>1.2015100000000001</v>
      </c>
      <c r="P51" s="107">
        <v>36.223119999999994</v>
      </c>
      <c r="Q51" s="107">
        <v>40.939639999999997</v>
      </c>
      <c r="R51" s="108">
        <v>3.1142224565321412</v>
      </c>
    </row>
    <row r="52" spans="2:18" x14ac:dyDescent="0.25">
      <c r="B52" s="210"/>
      <c r="C52" s="150" t="s">
        <v>71</v>
      </c>
      <c r="D52" s="106">
        <v>9.4972899999999999E-2</v>
      </c>
      <c r="E52" s="107">
        <v>1.6250799999999999E-2</v>
      </c>
      <c r="F52" s="107">
        <v>6.3099500000000003E-2</v>
      </c>
      <c r="G52" s="107">
        <v>0.1268463</v>
      </c>
      <c r="H52" s="108">
        <v>17.110986397172244</v>
      </c>
      <c r="I52" s="106">
        <v>7.8848799999999997E-2</v>
      </c>
      <c r="J52" s="107">
        <v>1.70124E-2</v>
      </c>
      <c r="K52" s="107">
        <v>4.5481599999999997E-2</v>
      </c>
      <c r="L52" s="107">
        <v>0.112216</v>
      </c>
      <c r="M52" s="108">
        <v>21.575978328141964</v>
      </c>
      <c r="N52" s="106">
        <v>6.2471100000000002E-2</v>
      </c>
      <c r="O52" s="107">
        <v>1.12002E-2</v>
      </c>
      <c r="P52" s="107">
        <v>4.0503600000000001E-2</v>
      </c>
      <c r="Q52" s="107">
        <v>8.4438600000000003E-2</v>
      </c>
      <c r="R52" s="108">
        <v>17.928610189351556</v>
      </c>
    </row>
    <row r="53" spans="2:18" x14ac:dyDescent="0.25">
      <c r="B53" s="208" t="s">
        <v>25</v>
      </c>
      <c r="C53" s="150" t="s">
        <v>57</v>
      </c>
      <c r="D53" s="106">
        <v>30.738969999999998</v>
      </c>
      <c r="E53" s="107">
        <v>2.5001099999999998</v>
      </c>
      <c r="F53" s="107">
        <v>25.835390000000004</v>
      </c>
      <c r="G53" s="107">
        <v>35.64255</v>
      </c>
      <c r="H53" s="108">
        <v>8.1333564527373561</v>
      </c>
      <c r="I53" s="106">
        <v>27.231109999999997</v>
      </c>
      <c r="J53" s="107">
        <v>2.3170600000000001</v>
      </c>
      <c r="K53" s="107">
        <v>22.68656</v>
      </c>
      <c r="L53" s="107">
        <v>31.775670000000002</v>
      </c>
      <c r="M53" s="108">
        <v>8.5088709200616499</v>
      </c>
      <c r="N53" s="106">
        <v>23.529640000000001</v>
      </c>
      <c r="O53" s="107">
        <v>2.7637800000000001</v>
      </c>
      <c r="P53" s="107">
        <v>18.108910000000002</v>
      </c>
      <c r="Q53" s="107">
        <v>28.950360000000003</v>
      </c>
      <c r="R53" s="108">
        <v>11.745951064274676</v>
      </c>
    </row>
    <row r="54" spans="2:18" x14ac:dyDescent="0.25">
      <c r="B54" s="209"/>
      <c r="C54" s="150" t="s">
        <v>58</v>
      </c>
      <c r="D54" s="106">
        <v>36.500080000000004</v>
      </c>
      <c r="E54" s="107">
        <v>0.77152999999999994</v>
      </c>
      <c r="F54" s="107">
        <v>34.986080000000001</v>
      </c>
      <c r="G54" s="107">
        <v>38.01408</v>
      </c>
      <c r="H54" s="108">
        <v>2.113776188983695</v>
      </c>
      <c r="I54" s="106">
        <v>37.381189999999997</v>
      </c>
      <c r="J54" s="107">
        <v>1.0582</v>
      </c>
      <c r="K54" s="107">
        <v>35.304390000000005</v>
      </c>
      <c r="L54" s="107">
        <v>39.457979999999999</v>
      </c>
      <c r="M54" s="108">
        <v>2.8308355084468957</v>
      </c>
      <c r="N54" s="106">
        <v>38.000679999999996</v>
      </c>
      <c r="O54" s="107">
        <v>1.2305999999999999</v>
      </c>
      <c r="P54" s="107">
        <v>35.585319999999996</v>
      </c>
      <c r="Q54" s="107">
        <v>40.416039999999995</v>
      </c>
      <c r="R54" s="108">
        <v>3.2383631029760522</v>
      </c>
    </row>
    <row r="55" spans="2:18" x14ac:dyDescent="0.25">
      <c r="B55" s="210"/>
      <c r="C55" s="150" t="s">
        <v>71</v>
      </c>
      <c r="D55" s="106">
        <v>0.11219750000000001</v>
      </c>
      <c r="E55" s="107">
        <v>9.5896999999999996E-3</v>
      </c>
      <c r="F55" s="107">
        <v>9.3388700000000005E-2</v>
      </c>
      <c r="G55" s="107">
        <v>0.13100629999999999</v>
      </c>
      <c r="H55" s="108">
        <v>8.5471601417143876</v>
      </c>
      <c r="I55" s="106">
        <v>0.1017931</v>
      </c>
      <c r="J55" s="107">
        <v>9.9136999999999992E-3</v>
      </c>
      <c r="K55" s="107">
        <v>8.2348900000000003E-2</v>
      </c>
      <c r="L55" s="107">
        <v>0.1212374</v>
      </c>
      <c r="M55" s="108">
        <v>9.7390687580985347</v>
      </c>
      <c r="N55" s="106">
        <v>8.9414199999999999E-2</v>
      </c>
      <c r="O55" s="107">
        <v>1.22671E-2</v>
      </c>
      <c r="P55" s="107">
        <v>6.5354200000000001E-2</v>
      </c>
      <c r="Q55" s="107">
        <v>0.1134742</v>
      </c>
      <c r="R55" s="108">
        <v>13.719409221354104</v>
      </c>
    </row>
    <row r="56" spans="2:18" x14ac:dyDescent="0.25">
      <c r="B56" s="208" t="s">
        <v>26</v>
      </c>
      <c r="C56" s="150" t="s">
        <v>57</v>
      </c>
      <c r="D56" s="106">
        <v>23.766919999999999</v>
      </c>
      <c r="E56" s="107">
        <v>3.0236999999999998</v>
      </c>
      <c r="F56" s="107">
        <v>17.836410000000001</v>
      </c>
      <c r="G56" s="107">
        <v>29.697440000000004</v>
      </c>
      <c r="H56" s="108">
        <v>12.722304783287022</v>
      </c>
      <c r="I56" s="106">
        <v>19.31728</v>
      </c>
      <c r="J56" s="107">
        <v>3.50197</v>
      </c>
      <c r="K56" s="107">
        <v>12.448700000000001</v>
      </c>
      <c r="L56" s="107">
        <v>26.185870000000001</v>
      </c>
      <c r="M56" s="108">
        <v>18.128690995833782</v>
      </c>
      <c r="N56" s="106">
        <v>24.659839999999999</v>
      </c>
      <c r="O56" s="107">
        <v>4.5402300000000002</v>
      </c>
      <c r="P56" s="107">
        <v>15.754879999999998</v>
      </c>
      <c r="Q56" s="107">
        <v>33.564799999999998</v>
      </c>
      <c r="R56" s="108">
        <v>18.411433326412503</v>
      </c>
    </row>
    <row r="57" spans="2:18" x14ac:dyDescent="0.25">
      <c r="B57" s="209"/>
      <c r="C57" s="150" t="s">
        <v>58</v>
      </c>
      <c r="D57" s="106">
        <v>38.483800000000002</v>
      </c>
      <c r="E57" s="107">
        <v>1.1076000000000001</v>
      </c>
      <c r="F57" s="107">
        <v>36.310320000000004</v>
      </c>
      <c r="G57" s="107">
        <v>40.65728</v>
      </c>
      <c r="H57" s="108">
        <v>2.8780941591007125</v>
      </c>
      <c r="I57" s="106">
        <v>37.910690000000002</v>
      </c>
      <c r="J57" s="107">
        <v>1.3176999999999999</v>
      </c>
      <c r="K57" s="107">
        <v>35.324600000000004</v>
      </c>
      <c r="L57" s="107">
        <v>40.496780000000001</v>
      </c>
      <c r="M57" s="108">
        <v>3.4758006251007298</v>
      </c>
      <c r="N57" s="106">
        <v>39.002559999999995</v>
      </c>
      <c r="O57" s="107">
        <v>1.9070199999999999</v>
      </c>
      <c r="P57" s="107">
        <v>35.259570000000004</v>
      </c>
      <c r="Q57" s="107">
        <v>42.745550000000001</v>
      </c>
      <c r="R57" s="108">
        <v>4.8894739217118062</v>
      </c>
    </row>
    <row r="58" spans="2:18" x14ac:dyDescent="0.25">
      <c r="B58" s="210"/>
      <c r="C58" s="150" t="s">
        <v>71</v>
      </c>
      <c r="D58" s="106">
        <v>9.1464100000000007E-2</v>
      </c>
      <c r="E58" s="107">
        <v>1.3036300000000001E-2</v>
      </c>
      <c r="F58" s="107">
        <v>6.5895400000000007E-2</v>
      </c>
      <c r="G58" s="107">
        <v>0.1170329</v>
      </c>
      <c r="H58" s="108">
        <v>14.252914531493776</v>
      </c>
      <c r="I58" s="106">
        <v>7.3233199999999998E-2</v>
      </c>
      <c r="J58" s="107">
        <v>1.4356499999999999E-2</v>
      </c>
      <c r="K58" s="107">
        <v>4.5075200000000003E-2</v>
      </c>
      <c r="L58" s="107">
        <v>0.1013911</v>
      </c>
      <c r="M58" s="108">
        <v>19.603813570894076</v>
      </c>
      <c r="N58" s="106">
        <v>9.6179700000000007E-2</v>
      </c>
      <c r="O58" s="107">
        <v>2.0335800000000001E-2</v>
      </c>
      <c r="P58" s="107">
        <v>5.62941E-2</v>
      </c>
      <c r="Q58" s="107">
        <v>0.1360653</v>
      </c>
      <c r="R58" s="108">
        <v>21.143546923103315</v>
      </c>
    </row>
    <row r="59" spans="2:18" x14ac:dyDescent="0.25">
      <c r="B59" s="62" t="s">
        <v>79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</row>
    <row r="60" spans="2:18" x14ac:dyDescent="0.25">
      <c r="B60" s="53" t="s">
        <v>70</v>
      </c>
      <c r="C60" s="69"/>
      <c r="D60" s="62"/>
      <c r="E60" s="62"/>
      <c r="F60" s="62"/>
      <c r="G60" s="62"/>
      <c r="H60" s="62"/>
      <c r="I60" s="62"/>
      <c r="J60" s="62"/>
      <c r="K60" s="62"/>
      <c r="L60" s="62"/>
      <c r="M60" s="62"/>
    </row>
    <row r="61" spans="2:18" ht="18" customHeight="1" x14ac:dyDescent="0.25">
      <c r="B61" s="19"/>
      <c r="K61" s="62"/>
      <c r="L61" s="62"/>
      <c r="M61" s="62"/>
    </row>
    <row r="62" spans="2:18" ht="18" customHeight="1" x14ac:dyDescent="0.25">
      <c r="B62" s="19"/>
      <c r="K62" s="62"/>
      <c r="L62" s="62"/>
      <c r="M62" s="62"/>
    </row>
    <row r="63" spans="2:18" ht="15.75" customHeight="1" x14ac:dyDescent="0.25"/>
    <row r="64" spans="2:18" ht="15.75" customHeight="1" x14ac:dyDescent="0.25"/>
  </sheetData>
  <mergeCells count="23">
    <mergeCell ref="B11:B13"/>
    <mergeCell ref="B14:B16"/>
    <mergeCell ref="D6:H6"/>
    <mergeCell ref="I6:M6"/>
    <mergeCell ref="B6:B7"/>
    <mergeCell ref="C6:C7"/>
    <mergeCell ref="B8:B10"/>
    <mergeCell ref="N6:R6"/>
    <mergeCell ref="B3:R4"/>
    <mergeCell ref="B53:B55"/>
    <mergeCell ref="B56:B58"/>
    <mergeCell ref="B32:B34"/>
    <mergeCell ref="B35:B37"/>
    <mergeCell ref="B38:B40"/>
    <mergeCell ref="B47:B49"/>
    <mergeCell ref="B50:B52"/>
    <mergeCell ref="B41:B43"/>
    <mergeCell ref="B44:B46"/>
    <mergeCell ref="B17:B19"/>
    <mergeCell ref="B20:B22"/>
    <mergeCell ref="B23:B25"/>
    <mergeCell ref="B26:B28"/>
    <mergeCell ref="B29:B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Cuadro_1</vt:lpstr>
      <vt:lpstr>Cuadro_2</vt:lpstr>
      <vt:lpstr>Cuadro_3</vt:lpstr>
      <vt:lpstr>Cuadro_4</vt:lpstr>
      <vt:lpstr>Cuadro_5</vt:lpstr>
      <vt:lpstr>Cuadro_6</vt:lpstr>
      <vt:lpstr>Cuadro_7</vt:lpstr>
      <vt:lpstr>Cuadro_8</vt:lpstr>
      <vt:lpstr>Cuadro_9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Celso Ovando</cp:lastModifiedBy>
  <cp:lastPrinted>2025-06-09T10:14:07Z</cp:lastPrinted>
  <dcterms:created xsi:type="dcterms:W3CDTF">2021-01-28T09:26:15Z</dcterms:created>
  <dcterms:modified xsi:type="dcterms:W3CDTF">2025-07-16T14:28:46Z</dcterms:modified>
</cp:coreProperties>
</file>